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ETO 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'PETO M'!$J:$J</definedName>
    <definedName name="_xlnm.Extract" localSheetId="0">'PETO M'!#REF!</definedName>
  </definedNames>
  <calcPr calcId="145621"/>
</workbook>
</file>

<file path=xl/calcChain.xml><?xml version="1.0" encoding="utf-8"?>
<calcChain xmlns="http://schemas.openxmlformats.org/spreadsheetml/2006/main">
  <c r="A25" i="1" l="1"/>
  <c r="A28" i="1" s="1"/>
  <c r="A31" i="1" l="1"/>
  <c r="A29" i="1"/>
  <c r="A26" i="1"/>
  <c r="A34" i="1" l="1"/>
  <c r="A35" i="1" s="1"/>
  <c r="A32" i="1"/>
  <c r="A36" i="1" l="1"/>
  <c r="A38" i="1"/>
  <c r="A39" i="1" l="1"/>
  <c r="A41" i="1"/>
  <c r="A42" i="1" l="1"/>
  <c r="A44" i="1"/>
  <c r="A45" i="1" l="1"/>
  <c r="A47" i="1"/>
  <c r="A48" i="1" l="1"/>
  <c r="A50" i="1"/>
  <c r="A51" i="1" s="1"/>
</calcChain>
</file>

<file path=xl/sharedStrings.xml><?xml version="1.0" encoding="utf-8"?>
<sst xmlns="http://schemas.openxmlformats.org/spreadsheetml/2006/main" count="223" uniqueCount="75">
  <si>
    <t>Escuela o Academia</t>
  </si>
  <si>
    <t>Nombre y apellidos de atleta</t>
  </si>
  <si>
    <t>Peto 
Electronico</t>
  </si>
  <si>
    <t>Cinturon</t>
  </si>
  <si>
    <t>TIPO</t>
  </si>
  <si>
    <t>Genero</t>
  </si>
  <si>
    <t>Peso en kilos
(solo Números)</t>
  </si>
  <si>
    <t>Año de Nacimiento</t>
  </si>
  <si>
    <t>Categoria</t>
  </si>
  <si>
    <t>Division</t>
  </si>
  <si>
    <t>PYONGWON PZ</t>
  </si>
  <si>
    <t xml:space="preserve">Johan Mata Ureña </t>
  </si>
  <si>
    <t>si</t>
  </si>
  <si>
    <t>Blanco</t>
  </si>
  <si>
    <t>M</t>
  </si>
  <si>
    <t>JUVENIL A</t>
  </si>
  <si>
    <t xml:space="preserve">ACADEMIA TAEKWONDO GOLFITO </t>
  </si>
  <si>
    <t>ALONSO BERMUDEZ MAIRENA</t>
  </si>
  <si>
    <t>BLANCO</t>
  </si>
  <si>
    <t>Yeremy Alvarado Bermudez</t>
  </si>
  <si>
    <t>YONG-GI</t>
  </si>
  <si>
    <t>ALONSO NAJERA</t>
  </si>
  <si>
    <t>Samuel Diaz Estrada</t>
  </si>
  <si>
    <t>Verde</t>
  </si>
  <si>
    <t>JEONSA DO</t>
  </si>
  <si>
    <t>Richard Perez Madrigal</t>
  </si>
  <si>
    <t>Amarillo</t>
  </si>
  <si>
    <t>ACADEMIA TAEKWONDO CAÑAS</t>
  </si>
  <si>
    <t>CESAR MORA MOLINA</t>
  </si>
  <si>
    <t>JUVENIL B</t>
  </si>
  <si>
    <t>Lexter Aragon Davila</t>
  </si>
  <si>
    <t>RONNY WONG ORTEGA</t>
  </si>
  <si>
    <t>IN NEH KWAN</t>
  </si>
  <si>
    <t>YOW COMPRES AVENDAÑO</t>
  </si>
  <si>
    <t>Rojo</t>
  </si>
  <si>
    <t>Osvaldo Umaña</t>
  </si>
  <si>
    <t>SENIOR A</t>
  </si>
  <si>
    <t>WIDAE</t>
  </si>
  <si>
    <t>VILAN AVILES CALERO</t>
  </si>
  <si>
    <t>Negro</t>
  </si>
  <si>
    <t>BHAN SEOK</t>
  </si>
  <si>
    <t>CHRISTOPHER ARIAS</t>
  </si>
  <si>
    <t>JULIO CESAR MURILLO BRICEÑO</t>
  </si>
  <si>
    <t>DANIEL MEDINA CABALLO</t>
  </si>
  <si>
    <t>ELVIS OROZCO POTOY</t>
  </si>
  <si>
    <t>KUM GANG</t>
  </si>
  <si>
    <t>FERNANDO RIVERA ADAMS</t>
  </si>
  <si>
    <t>Brandon Calderon Segura</t>
  </si>
  <si>
    <t>Jorge Granados Duran</t>
  </si>
  <si>
    <t>SAN DO KWAN</t>
  </si>
  <si>
    <t>LUIS ALONSO RODRIGUEZ</t>
  </si>
  <si>
    <t>SI</t>
  </si>
  <si>
    <t>Yong Yi Kwan</t>
  </si>
  <si>
    <t>Luis Alejandro Salas</t>
  </si>
  <si>
    <t>Azul</t>
  </si>
  <si>
    <t>Izak Gomez Urbina</t>
  </si>
  <si>
    <t>.+78</t>
  </si>
  <si>
    <t>Kwan Inglaterra</t>
  </si>
  <si>
    <t>Taylor Diaz</t>
  </si>
  <si>
    <t>VINICIO MORA FLORES</t>
  </si>
  <si>
    <t>JOEL VARGAS</t>
  </si>
  <si>
    <t>Jesus Vindas</t>
  </si>
  <si>
    <t>Academia Dragón Barva</t>
  </si>
  <si>
    <t>Rubén Obregón Ortiz</t>
  </si>
  <si>
    <t>.+87</t>
  </si>
  <si>
    <t>Daniel Rojas Montero</t>
  </si>
  <si>
    <t>TAEKWONDO CENTER</t>
  </si>
  <si>
    <t>JOSE CARLOS SERRANO ARIAS</t>
  </si>
  <si>
    <t>JHONATHAN MORALES</t>
  </si>
  <si>
    <t>Natanael Ortega Jarquin</t>
  </si>
  <si>
    <t>MICHAEL BARQUERO PANIAGUA</t>
  </si>
  <si>
    <t>RAFAEL CASTRO</t>
  </si>
  <si>
    <t>ELIECER GUTIERREZ</t>
  </si>
  <si>
    <t>Juan Jimenez Zuñiga</t>
  </si>
  <si>
    <t>SENIOR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</si>
</sst>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/>
    <xf numFmtId="0" fontId="0" fillId="0" borderId="0" xfId="0" applyBorder="1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0" fillId="0" borderId="0" xfId="0" applyFill="1"/>
  </cellXfs>
  <cellStyles count="2">
    <cellStyle name="Normal" xfId="0" builtinId="0"/>
    <cellStyle name="Normal 2" xfId="1"/>
  </cellStyles>
  <dxfs count="15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ALE%20YANG%20OREAMU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ALE%20YANG%20OREAMUNO%20li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DRAGON%20BAR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IN%20NEH%20KW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KUM%20GA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KWAN%20INGLATER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SAN%20DO%20KW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CA&#209;A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CEN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WIDA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YONG%20YI%20KW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LISTA%20BHAN%20SEOK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PYONGWON%20PZ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KD%20KWAN%20C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4"/>
  <sheetViews>
    <sheetView tabSelected="1" workbookViewId="0">
      <selection activeCell="A51" sqref="A51"/>
    </sheetView>
  </sheetViews>
  <sheetFormatPr baseColWidth="10" defaultRowHeight="15" x14ac:dyDescent="0.25"/>
  <cols>
    <col min="1" max="1" width="4.85546875" style="15" bestFit="1" customWidth="1"/>
    <col min="2" max="2" width="32.7109375" bestFit="1" customWidth="1"/>
    <col min="3" max="3" width="30.28515625" bestFit="1" customWidth="1"/>
    <col min="4" max="4" width="9.5703125" bestFit="1" customWidth="1"/>
    <col min="5" max="5" width="7.85546875" bestFit="1" customWidth="1"/>
    <col min="6" max="6" width="7.85546875" customWidth="1"/>
    <col min="7" max="7" width="6.85546875" bestFit="1" customWidth="1"/>
    <col min="8" max="8" width="11" bestFit="1" customWidth="1"/>
    <col min="9" max="9" width="10" bestFit="1" customWidth="1"/>
    <col min="10" max="10" width="9.28515625" bestFit="1" customWidth="1"/>
    <col min="11" max="11" width="8.140625" bestFit="1" customWidth="1"/>
    <col min="12" max="12" width="8.140625" customWidth="1"/>
  </cols>
  <sheetData>
    <row r="1" spans="1:12" ht="38.25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8</v>
      </c>
    </row>
    <row r="2" spans="1:12" x14ac:dyDescent="0.25">
      <c r="A2" s="4">
        <v>1</v>
      </c>
      <c r="B2" s="5" t="s">
        <v>10</v>
      </c>
      <c r="C2" s="6" t="s">
        <v>11</v>
      </c>
      <c r="D2" s="7" t="s">
        <v>12</v>
      </c>
      <c r="E2" s="6" t="s">
        <v>13</v>
      </c>
      <c r="F2" s="6">
        <v>1</v>
      </c>
      <c r="G2" s="7" t="s">
        <v>14</v>
      </c>
      <c r="H2" s="6">
        <v>44</v>
      </c>
      <c r="I2" s="6">
        <v>2001</v>
      </c>
      <c r="J2" s="8" t="s">
        <v>15</v>
      </c>
      <c r="K2" s="9">
        <v>-45</v>
      </c>
      <c r="L2" s="9">
        <v>1</v>
      </c>
    </row>
    <row r="3" spans="1:12" x14ac:dyDescent="0.25">
      <c r="A3" s="4">
        <v>1</v>
      </c>
      <c r="B3" s="5" t="s">
        <v>16</v>
      </c>
      <c r="C3" s="6" t="s">
        <v>17</v>
      </c>
      <c r="D3" s="7" t="s">
        <v>12</v>
      </c>
      <c r="E3" s="6" t="s">
        <v>18</v>
      </c>
      <c r="F3" s="6">
        <v>1</v>
      </c>
      <c r="G3" s="7" t="s">
        <v>14</v>
      </c>
      <c r="H3" s="6">
        <v>45</v>
      </c>
      <c r="I3" s="6">
        <v>2001</v>
      </c>
      <c r="J3" s="8" t="s">
        <v>15</v>
      </c>
      <c r="K3" s="9">
        <v>-45</v>
      </c>
      <c r="L3" s="9"/>
    </row>
    <row r="4" spans="1:12" s="14" customFormat="1" x14ac:dyDescent="0.25">
      <c r="A4" s="10"/>
      <c r="B4" s="10"/>
      <c r="C4" s="11"/>
      <c r="D4" s="12"/>
      <c r="E4" s="11"/>
      <c r="F4" s="11"/>
      <c r="G4" s="12"/>
      <c r="H4" s="11"/>
      <c r="I4" s="11"/>
      <c r="J4" s="10"/>
      <c r="K4" s="13"/>
      <c r="L4" s="13"/>
    </row>
    <row r="5" spans="1:12" x14ac:dyDescent="0.25">
      <c r="A5" s="4">
        <v>2</v>
      </c>
      <c r="B5" s="5" t="s">
        <v>10</v>
      </c>
      <c r="C5" s="6" t="s">
        <v>19</v>
      </c>
      <c r="D5" s="7" t="s">
        <v>12</v>
      </c>
      <c r="E5" s="6" t="s">
        <v>13</v>
      </c>
      <c r="F5" s="6">
        <v>1</v>
      </c>
      <c r="G5" s="7" t="s">
        <v>14</v>
      </c>
      <c r="H5" s="6">
        <v>55</v>
      </c>
      <c r="I5" s="6">
        <v>2000</v>
      </c>
      <c r="J5" s="8" t="s">
        <v>15</v>
      </c>
      <c r="K5" s="9">
        <v>-55</v>
      </c>
      <c r="L5" s="9">
        <v>1</v>
      </c>
    </row>
    <row r="6" spans="1:12" x14ac:dyDescent="0.25">
      <c r="A6" s="4">
        <v>2</v>
      </c>
      <c r="B6" s="5" t="s">
        <v>20</v>
      </c>
      <c r="C6" s="6" t="s">
        <v>21</v>
      </c>
      <c r="D6" s="7" t="s">
        <v>12</v>
      </c>
      <c r="E6" s="6" t="s">
        <v>13</v>
      </c>
      <c r="F6" s="6">
        <v>1</v>
      </c>
      <c r="G6" s="7" t="s">
        <v>14</v>
      </c>
      <c r="H6" s="6">
        <v>53</v>
      </c>
      <c r="I6" s="6">
        <v>2001</v>
      </c>
      <c r="J6" s="8" t="s">
        <v>15</v>
      </c>
      <c r="K6" s="9">
        <v>-55</v>
      </c>
      <c r="L6" s="9"/>
    </row>
    <row r="7" spans="1:12" s="14" customFormat="1" x14ac:dyDescent="0.25">
      <c r="A7" s="10"/>
      <c r="B7" s="10"/>
      <c r="C7" s="11"/>
      <c r="D7" s="12"/>
      <c r="E7" s="11"/>
      <c r="F7" s="11"/>
      <c r="G7" s="12"/>
      <c r="H7" s="11"/>
      <c r="I7" s="11"/>
      <c r="J7" s="10"/>
      <c r="K7" s="13"/>
    </row>
    <row r="8" spans="1:12" x14ac:dyDescent="0.25">
      <c r="A8" s="4">
        <v>3</v>
      </c>
      <c r="B8" s="5" t="s">
        <v>10</v>
      </c>
      <c r="C8" s="6" t="s">
        <v>22</v>
      </c>
      <c r="D8" s="7" t="s">
        <v>12</v>
      </c>
      <c r="E8" s="6" t="s">
        <v>23</v>
      </c>
      <c r="F8" s="6">
        <v>3</v>
      </c>
      <c r="G8" s="7" t="s">
        <v>14</v>
      </c>
      <c r="H8" s="6">
        <v>45</v>
      </c>
      <c r="I8" s="6">
        <v>2000</v>
      </c>
      <c r="J8" s="8" t="s">
        <v>15</v>
      </c>
      <c r="K8" s="9">
        <v>-45</v>
      </c>
      <c r="L8" s="9">
        <v>1</v>
      </c>
    </row>
    <row r="9" spans="1:12" x14ac:dyDescent="0.25">
      <c r="A9" s="4">
        <v>3</v>
      </c>
      <c r="B9" s="5" t="s">
        <v>24</v>
      </c>
      <c r="C9" s="6" t="s">
        <v>25</v>
      </c>
      <c r="D9" s="7" t="s">
        <v>12</v>
      </c>
      <c r="E9" s="6" t="s">
        <v>26</v>
      </c>
      <c r="F9" s="6">
        <v>2</v>
      </c>
      <c r="G9" s="7" t="s">
        <v>14</v>
      </c>
      <c r="H9" s="6">
        <v>47</v>
      </c>
      <c r="I9" s="6">
        <v>2001</v>
      </c>
      <c r="J9" s="8" t="s">
        <v>15</v>
      </c>
      <c r="K9" s="9">
        <v>-48</v>
      </c>
      <c r="L9" s="9"/>
    </row>
    <row r="10" spans="1:12" ht="14.25" customHeight="1" x14ac:dyDescent="0.25"/>
    <row r="11" spans="1:12" ht="14.25" customHeight="1" x14ac:dyDescent="0.25">
      <c r="A11" s="16">
        <v>4</v>
      </c>
      <c r="B11" s="5" t="s">
        <v>27</v>
      </c>
      <c r="C11" s="6" t="s">
        <v>28</v>
      </c>
      <c r="D11" s="7" t="s">
        <v>12</v>
      </c>
      <c r="E11" s="6" t="s">
        <v>23</v>
      </c>
      <c r="F11" s="6">
        <v>3</v>
      </c>
      <c r="G11" s="7" t="s">
        <v>14</v>
      </c>
      <c r="H11" s="6">
        <v>67</v>
      </c>
      <c r="I11" s="6">
        <v>1999</v>
      </c>
      <c r="J11" s="8" t="s">
        <v>29</v>
      </c>
      <c r="K11" s="9">
        <v>-68</v>
      </c>
      <c r="L11" s="9">
        <v>1</v>
      </c>
    </row>
    <row r="12" spans="1:12" x14ac:dyDescent="0.25">
      <c r="A12" s="4">
        <v>4</v>
      </c>
      <c r="B12" s="5" t="s">
        <v>10</v>
      </c>
      <c r="C12" s="6" t="s">
        <v>30</v>
      </c>
      <c r="D12" s="7" t="s">
        <v>12</v>
      </c>
      <c r="E12" s="6" t="s">
        <v>26</v>
      </c>
      <c r="F12" s="6">
        <v>2</v>
      </c>
      <c r="G12" s="7" t="s">
        <v>14</v>
      </c>
      <c r="H12" s="6">
        <v>56</v>
      </c>
      <c r="I12" s="6">
        <v>1998</v>
      </c>
      <c r="J12" s="8" t="s">
        <v>29</v>
      </c>
      <c r="K12" s="9">
        <v>-59</v>
      </c>
      <c r="L12" s="9">
        <v>1</v>
      </c>
    </row>
    <row r="13" spans="1:12" x14ac:dyDescent="0.25">
      <c r="A13" s="4">
        <v>4</v>
      </c>
      <c r="B13" s="5" t="s">
        <v>27</v>
      </c>
      <c r="C13" s="6" t="s">
        <v>31</v>
      </c>
      <c r="D13" s="7" t="s">
        <v>12</v>
      </c>
      <c r="E13" s="6" t="s">
        <v>23</v>
      </c>
      <c r="F13" s="6">
        <v>3</v>
      </c>
      <c r="G13" s="7" t="s">
        <v>14</v>
      </c>
      <c r="H13" s="6">
        <v>63</v>
      </c>
      <c r="I13" s="6">
        <v>1999</v>
      </c>
      <c r="J13" s="8" t="s">
        <v>29</v>
      </c>
      <c r="K13" s="9">
        <v>-63</v>
      </c>
      <c r="L13" s="9">
        <v>1</v>
      </c>
    </row>
    <row r="14" spans="1:12" x14ac:dyDescent="0.25">
      <c r="A14" s="4"/>
    </row>
    <row r="15" spans="1:12" x14ac:dyDescent="0.25">
      <c r="A15" s="4">
        <v>5</v>
      </c>
      <c r="B15" s="5" t="s">
        <v>32</v>
      </c>
      <c r="C15" s="6" t="s">
        <v>33</v>
      </c>
      <c r="D15" s="7" t="s">
        <v>12</v>
      </c>
      <c r="E15" s="6" t="s">
        <v>34</v>
      </c>
      <c r="F15" s="6">
        <v>5</v>
      </c>
      <c r="G15" s="7" t="s">
        <v>14</v>
      </c>
      <c r="H15" s="6">
        <v>77</v>
      </c>
      <c r="I15" s="6">
        <v>1998</v>
      </c>
      <c r="J15" s="8" t="s">
        <v>29</v>
      </c>
      <c r="K15" s="9">
        <v>-78</v>
      </c>
      <c r="L15" s="9">
        <v>1</v>
      </c>
    </row>
    <row r="16" spans="1:12" x14ac:dyDescent="0.25">
      <c r="A16" s="4">
        <v>5</v>
      </c>
      <c r="B16" s="5" t="s">
        <v>10</v>
      </c>
      <c r="C16" s="6" t="s">
        <v>35</v>
      </c>
      <c r="D16" s="7" t="s">
        <v>12</v>
      </c>
      <c r="E16" s="6" t="s">
        <v>34</v>
      </c>
      <c r="F16" s="6">
        <v>5</v>
      </c>
      <c r="G16" s="7" t="s">
        <v>14</v>
      </c>
      <c r="H16" s="6">
        <v>80</v>
      </c>
      <c r="I16" s="6">
        <v>1989</v>
      </c>
      <c r="J16" s="8" t="s">
        <v>36</v>
      </c>
      <c r="K16" s="9">
        <v>-80</v>
      </c>
      <c r="L16" s="9">
        <v>2</v>
      </c>
    </row>
    <row r="17" spans="1:12" x14ac:dyDescent="0.25">
      <c r="A17" s="4"/>
      <c r="B17" s="4"/>
      <c r="C17" s="17"/>
      <c r="D17" s="18"/>
      <c r="E17" s="17"/>
      <c r="F17" s="17"/>
      <c r="G17" s="18"/>
      <c r="H17" s="17"/>
      <c r="I17" s="17"/>
      <c r="J17" s="4"/>
      <c r="K17" s="19"/>
      <c r="L17" s="19"/>
    </row>
    <row r="18" spans="1:12" x14ac:dyDescent="0.25">
      <c r="A18" s="4">
        <v>6</v>
      </c>
      <c r="B18" s="5" t="s">
        <v>37</v>
      </c>
      <c r="C18" s="6" t="s">
        <v>38</v>
      </c>
      <c r="D18" s="7" t="s">
        <v>12</v>
      </c>
      <c r="E18" s="6" t="s">
        <v>39</v>
      </c>
      <c r="F18" s="6">
        <v>6</v>
      </c>
      <c r="G18" s="7" t="s">
        <v>14</v>
      </c>
      <c r="H18" s="6">
        <v>59</v>
      </c>
      <c r="I18" s="6">
        <v>1998</v>
      </c>
      <c r="J18" s="8" t="s">
        <v>29</v>
      </c>
      <c r="K18" s="9">
        <v>-59</v>
      </c>
      <c r="L18" s="9">
        <v>1</v>
      </c>
    </row>
    <row r="19" spans="1:12" x14ac:dyDescent="0.25">
      <c r="A19" s="4">
        <v>6</v>
      </c>
      <c r="B19" s="5" t="s">
        <v>40</v>
      </c>
      <c r="C19" s="6" t="s">
        <v>41</v>
      </c>
      <c r="D19" s="7" t="s">
        <v>12</v>
      </c>
      <c r="E19" s="6" t="s">
        <v>34</v>
      </c>
      <c r="F19" s="6">
        <v>5</v>
      </c>
      <c r="G19" s="7" t="s">
        <v>14</v>
      </c>
      <c r="H19" s="6">
        <v>55</v>
      </c>
      <c r="I19" s="6">
        <v>2000</v>
      </c>
      <c r="J19" s="8" t="s">
        <v>15</v>
      </c>
      <c r="K19" s="9">
        <v>-55</v>
      </c>
      <c r="L19" s="9">
        <v>1</v>
      </c>
    </row>
    <row r="20" spans="1:12" x14ac:dyDescent="0.25">
      <c r="A20" s="4">
        <v>6</v>
      </c>
      <c r="B20" s="5" t="s">
        <v>27</v>
      </c>
      <c r="C20" s="6" t="s">
        <v>42</v>
      </c>
      <c r="D20" s="7" t="s">
        <v>12</v>
      </c>
      <c r="E20" s="6" t="s">
        <v>34</v>
      </c>
      <c r="F20" s="6">
        <v>5</v>
      </c>
      <c r="G20" s="7" t="s">
        <v>14</v>
      </c>
      <c r="H20" s="6">
        <v>65</v>
      </c>
      <c r="I20" s="6">
        <v>2000</v>
      </c>
      <c r="J20" s="8" t="s">
        <v>15</v>
      </c>
      <c r="K20" s="9">
        <v>-68</v>
      </c>
      <c r="L20" s="9">
        <v>1</v>
      </c>
    </row>
    <row r="21" spans="1:12" x14ac:dyDescent="0.25">
      <c r="A21" s="4"/>
      <c r="B21" s="20"/>
      <c r="C21" s="21"/>
      <c r="D21" s="22"/>
      <c r="E21" s="21"/>
      <c r="F21" s="21"/>
      <c r="G21" s="22"/>
      <c r="H21" s="21"/>
      <c r="I21" s="21"/>
      <c r="J21" s="23"/>
      <c r="K21" s="24"/>
      <c r="L21" s="24"/>
    </row>
    <row r="22" spans="1:12" x14ac:dyDescent="0.25">
      <c r="A22" s="4">
        <v>7</v>
      </c>
      <c r="B22" s="5" t="s">
        <v>37</v>
      </c>
      <c r="C22" s="6" t="s">
        <v>43</v>
      </c>
      <c r="D22" s="7" t="s">
        <v>12</v>
      </c>
      <c r="E22" s="6" t="s">
        <v>39</v>
      </c>
      <c r="F22" s="6">
        <v>6</v>
      </c>
      <c r="G22" s="7" t="s">
        <v>14</v>
      </c>
      <c r="H22" s="6">
        <v>39</v>
      </c>
      <c r="I22" s="6">
        <v>1999</v>
      </c>
      <c r="J22" s="8" t="s">
        <v>29</v>
      </c>
      <c r="K22" s="9">
        <v>-45</v>
      </c>
      <c r="L22" s="9">
        <v>1</v>
      </c>
    </row>
    <row r="23" spans="1:12" x14ac:dyDescent="0.25">
      <c r="A23" s="16">
        <v>7</v>
      </c>
      <c r="B23" s="5" t="s">
        <v>37</v>
      </c>
      <c r="C23" s="6" t="s">
        <v>44</v>
      </c>
      <c r="D23" s="7" t="s">
        <v>12</v>
      </c>
      <c r="E23" s="6" t="s">
        <v>39</v>
      </c>
      <c r="F23" s="6">
        <v>6</v>
      </c>
      <c r="G23" s="7" t="s">
        <v>14</v>
      </c>
      <c r="H23" s="6">
        <v>44</v>
      </c>
      <c r="I23" s="6">
        <v>1999</v>
      </c>
      <c r="J23" s="8" t="s">
        <v>29</v>
      </c>
      <c r="K23" s="9">
        <v>-45</v>
      </c>
      <c r="L23" s="9">
        <v>1</v>
      </c>
    </row>
    <row r="25" spans="1:12" x14ac:dyDescent="0.25">
      <c r="A25" s="4">
        <f>+A22+1</f>
        <v>8</v>
      </c>
      <c r="B25" s="5" t="s">
        <v>45</v>
      </c>
      <c r="C25" s="6" t="s">
        <v>46</v>
      </c>
      <c r="D25" s="7" t="s">
        <v>12</v>
      </c>
      <c r="E25" s="6" t="s">
        <v>34</v>
      </c>
      <c r="F25" s="6">
        <v>5</v>
      </c>
      <c r="G25" s="7" t="s">
        <v>14</v>
      </c>
      <c r="H25" s="6">
        <v>53</v>
      </c>
      <c r="I25" s="6">
        <v>1998</v>
      </c>
      <c r="J25" s="8" t="s">
        <v>29</v>
      </c>
      <c r="K25" s="9">
        <v>-55</v>
      </c>
      <c r="L25" s="9">
        <v>1</v>
      </c>
    </row>
    <row r="26" spans="1:12" x14ac:dyDescent="0.25">
      <c r="A26" s="4">
        <f>+A25</f>
        <v>8</v>
      </c>
      <c r="B26" s="5" t="s">
        <v>10</v>
      </c>
      <c r="C26" s="6" t="s">
        <v>47</v>
      </c>
      <c r="D26" s="7" t="s">
        <v>12</v>
      </c>
      <c r="E26" s="6" t="s">
        <v>34</v>
      </c>
      <c r="F26" s="6">
        <v>5</v>
      </c>
      <c r="G26" s="7" t="s">
        <v>14</v>
      </c>
      <c r="H26" s="6">
        <v>55</v>
      </c>
      <c r="I26" s="6">
        <v>1998</v>
      </c>
      <c r="J26" s="8" t="s">
        <v>29</v>
      </c>
      <c r="K26" s="9">
        <v>-55</v>
      </c>
      <c r="L26" s="9">
        <v>1</v>
      </c>
    </row>
    <row r="28" spans="1:12" x14ac:dyDescent="0.25">
      <c r="A28" s="4">
        <f>+A25+1</f>
        <v>9</v>
      </c>
      <c r="B28" s="5" t="s">
        <v>10</v>
      </c>
      <c r="C28" s="6" t="s">
        <v>48</v>
      </c>
      <c r="D28" s="7" t="s">
        <v>12</v>
      </c>
      <c r="E28" s="6" t="s">
        <v>13</v>
      </c>
      <c r="F28" s="6">
        <v>1</v>
      </c>
      <c r="G28" s="7" t="s">
        <v>14</v>
      </c>
      <c r="H28" s="6">
        <v>70</v>
      </c>
      <c r="I28" s="6">
        <v>1996</v>
      </c>
      <c r="J28" s="8" t="s">
        <v>36</v>
      </c>
      <c r="K28" s="9">
        <v>-74</v>
      </c>
      <c r="L28" s="9">
        <v>2</v>
      </c>
    </row>
    <row r="29" spans="1:12" x14ac:dyDescent="0.25">
      <c r="A29" s="4">
        <f>+A28</f>
        <v>9</v>
      </c>
      <c r="B29" s="5" t="s">
        <v>49</v>
      </c>
      <c r="C29" s="6" t="s">
        <v>50</v>
      </c>
      <c r="D29" s="7" t="s">
        <v>51</v>
      </c>
      <c r="E29" s="6" t="s">
        <v>26</v>
      </c>
      <c r="F29" s="6">
        <v>2</v>
      </c>
      <c r="G29" s="7" t="s">
        <v>14</v>
      </c>
      <c r="H29" s="6">
        <v>60</v>
      </c>
      <c r="I29" s="6">
        <v>1997</v>
      </c>
      <c r="J29" s="8" t="s">
        <v>36</v>
      </c>
      <c r="K29" s="9">
        <v>-63</v>
      </c>
      <c r="L29" s="9">
        <v>2</v>
      </c>
    </row>
    <row r="30" spans="1:12" x14ac:dyDescent="0.25">
      <c r="A30" s="4"/>
      <c r="B30" s="20"/>
      <c r="C30" s="21"/>
      <c r="D30" s="22"/>
      <c r="E30" s="21"/>
      <c r="F30" s="21"/>
      <c r="G30" s="22"/>
      <c r="H30" s="21"/>
      <c r="I30" s="21"/>
      <c r="J30" s="23"/>
      <c r="K30" s="24"/>
      <c r="L30" s="24"/>
    </row>
    <row r="31" spans="1:12" x14ac:dyDescent="0.25">
      <c r="A31" s="4">
        <f>+A28+1</f>
        <v>10</v>
      </c>
      <c r="B31" s="5" t="s">
        <v>52</v>
      </c>
      <c r="C31" s="6" t="s">
        <v>53</v>
      </c>
      <c r="D31" s="7" t="s">
        <v>12</v>
      </c>
      <c r="E31" s="6" t="s">
        <v>54</v>
      </c>
      <c r="F31" s="6">
        <v>4</v>
      </c>
      <c r="G31" s="7" t="s">
        <v>14</v>
      </c>
      <c r="H31" s="6">
        <v>78</v>
      </c>
      <c r="I31" s="6">
        <v>1997</v>
      </c>
      <c r="J31" s="8" t="s">
        <v>36</v>
      </c>
      <c r="K31" s="9">
        <v>-80</v>
      </c>
      <c r="L31" s="9">
        <v>2</v>
      </c>
    </row>
    <row r="32" spans="1:12" x14ac:dyDescent="0.25">
      <c r="A32" s="4">
        <f>+A31</f>
        <v>10</v>
      </c>
      <c r="B32" s="5" t="s">
        <v>10</v>
      </c>
      <c r="C32" s="6" t="s">
        <v>55</v>
      </c>
      <c r="D32" s="7" t="s">
        <v>12</v>
      </c>
      <c r="E32" s="6" t="s">
        <v>23</v>
      </c>
      <c r="F32" s="6">
        <v>3</v>
      </c>
      <c r="G32" s="7" t="s">
        <v>14</v>
      </c>
      <c r="H32" s="6">
        <v>96</v>
      </c>
      <c r="I32" s="6">
        <v>2000</v>
      </c>
      <c r="J32" s="8" t="s">
        <v>15</v>
      </c>
      <c r="K32" s="9" t="s">
        <v>56</v>
      </c>
      <c r="L32" s="9">
        <v>1</v>
      </c>
    </row>
    <row r="33" spans="1:12" x14ac:dyDescent="0.25">
      <c r="A33" s="4"/>
    </row>
    <row r="34" spans="1:12" x14ac:dyDescent="0.25">
      <c r="A34" s="4">
        <f>+A31+1</f>
        <v>11</v>
      </c>
      <c r="B34" s="5" t="s">
        <v>57</v>
      </c>
      <c r="C34" s="6" t="s">
        <v>58</v>
      </c>
      <c r="D34" s="7" t="s">
        <v>12</v>
      </c>
      <c r="E34" s="6" t="s">
        <v>34</v>
      </c>
      <c r="F34" s="6">
        <v>5</v>
      </c>
      <c r="G34" s="7" t="s">
        <v>14</v>
      </c>
      <c r="H34" s="6">
        <v>70</v>
      </c>
      <c r="I34" s="6">
        <v>1996</v>
      </c>
      <c r="J34" s="8" t="s">
        <v>36</v>
      </c>
      <c r="K34" s="9">
        <v>-74</v>
      </c>
      <c r="L34" s="9">
        <v>2</v>
      </c>
    </row>
    <row r="35" spans="1:12" x14ac:dyDescent="0.25">
      <c r="A35" s="4">
        <f>+A34</f>
        <v>11</v>
      </c>
      <c r="B35" s="5" t="s">
        <v>49</v>
      </c>
      <c r="C35" s="6" t="s">
        <v>59</v>
      </c>
      <c r="D35" s="7" t="s">
        <v>51</v>
      </c>
      <c r="E35" s="6" t="s">
        <v>34</v>
      </c>
      <c r="F35" s="6">
        <v>5</v>
      </c>
      <c r="G35" s="7" t="s">
        <v>14</v>
      </c>
      <c r="H35" s="6">
        <v>68</v>
      </c>
      <c r="I35" s="6">
        <v>1994</v>
      </c>
      <c r="J35" s="8" t="s">
        <v>36</v>
      </c>
      <c r="K35" s="9">
        <v>-68</v>
      </c>
      <c r="L35" s="9">
        <v>2</v>
      </c>
    </row>
    <row r="36" spans="1:12" x14ac:dyDescent="0.25">
      <c r="A36" s="4">
        <f>+A35</f>
        <v>11</v>
      </c>
      <c r="B36" s="5" t="s">
        <v>40</v>
      </c>
      <c r="C36" s="6" t="s">
        <v>60</v>
      </c>
      <c r="D36" s="7" t="s">
        <v>51</v>
      </c>
      <c r="E36" s="6" t="s">
        <v>39</v>
      </c>
      <c r="F36" s="6">
        <v>6</v>
      </c>
      <c r="G36" s="7" t="s">
        <v>14</v>
      </c>
      <c r="H36" s="6">
        <v>68</v>
      </c>
      <c r="I36" s="6">
        <v>1993</v>
      </c>
      <c r="J36" s="8" t="s">
        <v>36</v>
      </c>
      <c r="K36" s="9">
        <v>-68</v>
      </c>
      <c r="L36" s="9">
        <v>2</v>
      </c>
    </row>
    <row r="37" spans="1:12" x14ac:dyDescent="0.25">
      <c r="A37" s="4"/>
      <c r="B37" s="25"/>
      <c r="C37" s="21"/>
      <c r="D37" s="22"/>
      <c r="E37" s="21"/>
      <c r="F37" s="21"/>
      <c r="G37" s="22"/>
      <c r="H37" s="21"/>
      <c r="I37" s="21"/>
      <c r="J37" s="26"/>
      <c r="K37" s="27"/>
      <c r="L37" s="27"/>
    </row>
    <row r="38" spans="1:12" x14ac:dyDescent="0.25">
      <c r="A38" s="4">
        <f>+A35+1</f>
        <v>12</v>
      </c>
      <c r="B38" s="5" t="s">
        <v>10</v>
      </c>
      <c r="C38" s="6" t="s">
        <v>61</v>
      </c>
      <c r="D38" s="7" t="s">
        <v>12</v>
      </c>
      <c r="E38" s="6" t="s">
        <v>54</v>
      </c>
      <c r="F38" s="6">
        <v>4</v>
      </c>
      <c r="G38" s="7" t="s">
        <v>14</v>
      </c>
      <c r="H38" s="6">
        <v>85</v>
      </c>
      <c r="I38" s="6">
        <v>1986</v>
      </c>
      <c r="J38" s="8" t="s">
        <v>36</v>
      </c>
      <c r="K38" s="9">
        <v>-87</v>
      </c>
      <c r="L38" s="9">
        <v>2</v>
      </c>
    </row>
    <row r="39" spans="1:12" x14ac:dyDescent="0.25">
      <c r="A39" s="4">
        <f>+A38</f>
        <v>12</v>
      </c>
      <c r="B39" s="5" t="s">
        <v>62</v>
      </c>
      <c r="C39" s="6" t="s">
        <v>63</v>
      </c>
      <c r="D39" s="7" t="s">
        <v>12</v>
      </c>
      <c r="E39" s="6" t="s">
        <v>39</v>
      </c>
      <c r="F39" s="6">
        <v>6</v>
      </c>
      <c r="G39" s="7" t="s">
        <v>14</v>
      </c>
      <c r="H39" s="6">
        <v>90</v>
      </c>
      <c r="I39" s="6">
        <v>1992</v>
      </c>
      <c r="J39" s="8" t="s">
        <v>36</v>
      </c>
      <c r="K39" s="9" t="s">
        <v>64</v>
      </c>
      <c r="L39" s="9">
        <v>2</v>
      </c>
    </row>
    <row r="40" spans="1:12" s="28" customFormat="1" x14ac:dyDescent="0.25">
      <c r="A40" s="16"/>
      <c r="B40" s="20"/>
      <c r="C40" s="21"/>
      <c r="D40" s="22"/>
      <c r="E40" s="21"/>
      <c r="F40" s="21"/>
      <c r="G40" s="22"/>
      <c r="H40" s="21"/>
      <c r="I40" s="21"/>
      <c r="J40" s="23"/>
      <c r="K40" s="24"/>
      <c r="L40" s="24"/>
    </row>
    <row r="41" spans="1:12" x14ac:dyDescent="0.25">
      <c r="A41" s="4">
        <f>+A38+1</f>
        <v>13</v>
      </c>
      <c r="B41" s="5" t="s">
        <v>10</v>
      </c>
      <c r="C41" s="6" t="s">
        <v>65</v>
      </c>
      <c r="D41" s="7" t="s">
        <v>12</v>
      </c>
      <c r="E41" s="6" t="s">
        <v>34</v>
      </c>
      <c r="F41" s="6">
        <v>5</v>
      </c>
      <c r="G41" s="7" t="s">
        <v>14</v>
      </c>
      <c r="H41" s="6">
        <v>54</v>
      </c>
      <c r="I41" s="6">
        <v>1995</v>
      </c>
      <c r="J41" s="8" t="s">
        <v>36</v>
      </c>
      <c r="K41" s="9">
        <v>-54</v>
      </c>
      <c r="L41" s="9">
        <v>2</v>
      </c>
    </row>
    <row r="42" spans="1:12" x14ac:dyDescent="0.25">
      <c r="A42" s="4">
        <f>+A41</f>
        <v>13</v>
      </c>
      <c r="B42" s="5" t="s">
        <v>66</v>
      </c>
      <c r="C42" s="6" t="s">
        <v>67</v>
      </c>
      <c r="D42" s="7" t="s">
        <v>12</v>
      </c>
      <c r="E42" s="6" t="s">
        <v>39</v>
      </c>
      <c r="F42" s="6">
        <v>6</v>
      </c>
      <c r="G42" s="7" t="s">
        <v>14</v>
      </c>
      <c r="H42" s="6">
        <v>53</v>
      </c>
      <c r="I42" s="6">
        <v>1993</v>
      </c>
      <c r="J42" s="8" t="s">
        <v>36</v>
      </c>
      <c r="K42" s="9">
        <v>-54</v>
      </c>
      <c r="L42" s="9">
        <v>2</v>
      </c>
    </row>
    <row r="43" spans="1:12" x14ac:dyDescent="0.25">
      <c r="A43" s="4"/>
      <c r="B43" s="4"/>
      <c r="C43" s="17"/>
      <c r="D43" s="18"/>
      <c r="E43" s="17"/>
      <c r="F43" s="17"/>
      <c r="G43" s="18"/>
      <c r="H43" s="17"/>
      <c r="I43" s="17"/>
      <c r="J43" s="4"/>
      <c r="K43" s="19"/>
      <c r="L43" s="19"/>
    </row>
    <row r="44" spans="1:12" x14ac:dyDescent="0.25">
      <c r="A44" s="4">
        <f>+A41+1</f>
        <v>14</v>
      </c>
      <c r="B44" s="5" t="s">
        <v>40</v>
      </c>
      <c r="C44" s="6" t="s">
        <v>68</v>
      </c>
      <c r="D44" s="7" t="s">
        <v>51</v>
      </c>
      <c r="E44" s="6" t="s">
        <v>39</v>
      </c>
      <c r="F44" s="6">
        <v>6</v>
      </c>
      <c r="G44" s="7" t="s">
        <v>14</v>
      </c>
      <c r="H44" s="6">
        <v>74</v>
      </c>
      <c r="I44" s="6">
        <v>1991</v>
      </c>
      <c r="J44" s="8" t="s">
        <v>36</v>
      </c>
      <c r="K44" s="9">
        <v>-74</v>
      </c>
      <c r="L44" s="9">
        <v>2</v>
      </c>
    </row>
    <row r="45" spans="1:12" x14ac:dyDescent="0.25">
      <c r="A45" s="4">
        <f>+A44</f>
        <v>14</v>
      </c>
      <c r="B45" s="5" t="s">
        <v>49</v>
      </c>
      <c r="C45" s="6" t="s">
        <v>69</v>
      </c>
      <c r="D45" s="7" t="s">
        <v>51</v>
      </c>
      <c r="E45" s="6" t="s">
        <v>34</v>
      </c>
      <c r="F45" s="6">
        <v>5</v>
      </c>
      <c r="G45" s="7" t="s">
        <v>14</v>
      </c>
      <c r="H45" s="6">
        <v>72</v>
      </c>
      <c r="I45" s="6">
        <v>1986</v>
      </c>
      <c r="J45" s="8" t="s">
        <v>36</v>
      </c>
      <c r="K45" s="9">
        <v>-74</v>
      </c>
      <c r="L45" s="9">
        <v>2</v>
      </c>
    </row>
    <row r="46" spans="1:12" x14ac:dyDescent="0.25">
      <c r="A46" s="4"/>
      <c r="B46" s="20"/>
      <c r="C46" s="21"/>
      <c r="D46" s="22"/>
      <c r="E46" s="21"/>
      <c r="F46" s="21"/>
      <c r="G46" s="22"/>
      <c r="H46" s="21"/>
      <c r="I46" s="21"/>
      <c r="J46" s="23"/>
      <c r="K46" s="24"/>
      <c r="L46" s="24"/>
    </row>
    <row r="47" spans="1:12" x14ac:dyDescent="0.25">
      <c r="A47" s="4">
        <f>+A44+1</f>
        <v>15</v>
      </c>
      <c r="B47" s="5" t="s">
        <v>49</v>
      </c>
      <c r="C47" s="6" t="s">
        <v>70</v>
      </c>
      <c r="D47" s="7" t="s">
        <v>51</v>
      </c>
      <c r="E47" s="6" t="s">
        <v>39</v>
      </c>
      <c r="F47" s="6">
        <v>6</v>
      </c>
      <c r="G47" s="7" t="s">
        <v>14</v>
      </c>
      <c r="H47" s="6">
        <v>63</v>
      </c>
      <c r="I47" s="6">
        <v>1989</v>
      </c>
      <c r="J47" s="8" t="s">
        <v>36</v>
      </c>
      <c r="K47" s="9">
        <v>-63</v>
      </c>
      <c r="L47" s="9">
        <v>2</v>
      </c>
    </row>
    <row r="48" spans="1:12" x14ac:dyDescent="0.25">
      <c r="A48" s="4">
        <f>+A47</f>
        <v>15</v>
      </c>
      <c r="B48" s="5" t="s">
        <v>40</v>
      </c>
      <c r="C48" s="6" t="s">
        <v>71</v>
      </c>
      <c r="D48" s="7" t="s">
        <v>12</v>
      </c>
      <c r="E48" s="6" t="s">
        <v>39</v>
      </c>
      <c r="F48" s="6">
        <v>6</v>
      </c>
      <c r="G48" s="7" t="s">
        <v>14</v>
      </c>
      <c r="H48" s="6">
        <v>63</v>
      </c>
      <c r="I48" s="6">
        <v>1986</v>
      </c>
      <c r="J48" s="8" t="s">
        <v>36</v>
      </c>
      <c r="K48" s="9">
        <v>-63</v>
      </c>
      <c r="L48" s="9">
        <v>2</v>
      </c>
    </row>
    <row r="49" spans="1:12" x14ac:dyDescent="0.25">
      <c r="A49" s="4"/>
    </row>
    <row r="50" spans="1:12" x14ac:dyDescent="0.25">
      <c r="A50" s="4">
        <f>+A47+1</f>
        <v>16</v>
      </c>
      <c r="B50" s="5" t="s">
        <v>40</v>
      </c>
      <c r="C50" s="6" t="s">
        <v>72</v>
      </c>
      <c r="D50" s="7" t="s">
        <v>51</v>
      </c>
      <c r="E50" s="6" t="s">
        <v>39</v>
      </c>
      <c r="F50" s="6">
        <v>6</v>
      </c>
      <c r="G50" s="7" t="s">
        <v>14</v>
      </c>
      <c r="H50" s="6">
        <v>86</v>
      </c>
      <c r="I50" s="6">
        <v>1985</v>
      </c>
      <c r="J50" s="8" t="s">
        <v>36</v>
      </c>
      <c r="K50" s="9">
        <v>-87</v>
      </c>
      <c r="L50" s="9">
        <v>2</v>
      </c>
    </row>
    <row r="51" spans="1:12" x14ac:dyDescent="0.25">
      <c r="A51" s="4">
        <f>+A50</f>
        <v>16</v>
      </c>
      <c r="B51" s="5" t="s">
        <v>10</v>
      </c>
      <c r="C51" s="6" t="s">
        <v>73</v>
      </c>
      <c r="D51" s="7" t="s">
        <v>12</v>
      </c>
      <c r="E51" s="6" t="s">
        <v>39</v>
      </c>
      <c r="F51" s="6">
        <v>6</v>
      </c>
      <c r="G51" s="7" t="s">
        <v>14</v>
      </c>
      <c r="H51" s="6">
        <v>80</v>
      </c>
      <c r="I51" s="6">
        <v>1982</v>
      </c>
      <c r="J51" s="8" t="s">
        <v>74</v>
      </c>
      <c r="K51" s="9">
        <v>-80</v>
      </c>
      <c r="L51" s="9">
        <v>2</v>
      </c>
    </row>
    <row r="52" spans="1:12" x14ac:dyDescent="0.25">
      <c r="A52" s="4"/>
    </row>
    <row r="53" spans="1:12" x14ac:dyDescent="0.25">
      <c r="A53" s="4"/>
    </row>
    <row r="54" spans="1:12" x14ac:dyDescent="0.25">
      <c r="A54" s="4"/>
    </row>
    <row r="55" spans="1:12" x14ac:dyDescent="0.25">
      <c r="A55" s="4"/>
    </row>
    <row r="56" spans="1:12" s="15" customFormat="1" x14ac:dyDescent="0.25"/>
    <row r="57" spans="1:12" s="15" customFormat="1" x14ac:dyDescent="0.25"/>
    <row r="58" spans="1:12" s="15" customFormat="1" x14ac:dyDescent="0.25"/>
    <row r="59" spans="1:12" s="15" customFormat="1" x14ac:dyDescent="0.25"/>
    <row r="60" spans="1:12" s="15" customFormat="1" x14ac:dyDescent="0.25"/>
    <row r="61" spans="1:12" s="15" customFormat="1" x14ac:dyDescent="0.25"/>
    <row r="62" spans="1:12" s="15" customFormat="1" x14ac:dyDescent="0.25"/>
    <row r="63" spans="1:12" s="15" customFormat="1" x14ac:dyDescent="0.25"/>
    <row r="64" spans="1:12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D4CB33DB-391E-4D23-BD25-6BB240B0E275}">
            <xm:f>'\A-LISTAS\[ALE YANG OREAMUNO.xlsx]fm'!#REF!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52" operator="equal" id="{B8B15183-8295-4331-813D-70F6CD9954AE}">
            <xm:f>'\A-LISTAS\[ALE YANG OREAMUNO.xlsx]fm'!#REF!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3" operator="equal" id="{3183B2F9-78FF-4029-AB17-2CBE83C72434}">
            <xm:f>'\A-LISTAS\[ALE YANG OREAMUNO.xlsx]fm'!#REF!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54" operator="equal" id="{22DD9C9C-94FD-4500-83A6-C1040F2C141C}">
            <xm:f>'\A-LISTAS\[ALE YANG OREAMUNO.xlsx]fm'!#REF!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55" operator="equal" id="{624060AC-3DA4-4832-BB67-339A431E09BB}">
            <xm:f>'\A-LISTAS\[ALE YANG OREAMUNO.xlsx]fm'!#REF!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00D68D27-F1A4-448A-A7BC-6263D3EFD244}">
            <xm:f>'\A-LISTAS\[ALE YANG OREAMUNO.xlsx]fm'!#REF!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E1:F1</xm:sqref>
        </x14:conditionalFormatting>
        <x14:conditionalFormatting xmlns:xm="http://schemas.microsoft.com/office/excel/2006/main">
          <x14:cfRule type="cellIs" priority="145" operator="equal" id="{0DDFA6A6-9825-467F-8D3D-27CC6974FFF8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6" operator="equal" id="{1004C1C6-E1A8-47C3-9F45-E88C19DCECF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47" operator="equal" id="{F1099118-7CCC-4E07-BCC9-6881483ADE2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48" operator="equal" id="{CCDD109A-EA08-4577-BAE7-CEF863BED8A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9" operator="equal" id="{20CBE8A3-0B5D-4939-9685-565FEB14AAB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457D20B4-E09D-40A4-8D14-3B9B6ED33F68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 F13 F47:F48 F38:F40 F42:F44 F58:F100 F50:F51 F11 F15:F22 F28:F32 F25:F26 F34:F35</xm:sqref>
        </x14:conditionalFormatting>
        <x14:conditionalFormatting xmlns:xm="http://schemas.microsoft.com/office/excel/2006/main">
          <x14:cfRule type="cellIs" priority="139" operator="equal" id="{C9BCEB45-4BF5-4868-8168-838388338E8B}">
            <xm:f>'\A-LISTAS\correctas\[DRAGON BARVA.xlsx]fm'!#REF!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0" operator="equal" id="{2B32426B-11D3-442E-9270-6AEA1FF25347}">
            <xm:f>'\A-LISTAS\correctas\[DRAGON BARVA.xlsx]fm'!#REF!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41" operator="equal" id="{1D484A2B-1A98-4A41-9ACF-0C5D7F396871}">
            <xm:f>'\A-LISTAS\correctas\[DRAGON BARVA.xlsx]fm'!#REF!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42" operator="equal" id="{8E7482E4-8A6D-4E87-93A9-ABB0473D5D6A}">
            <xm:f>'\A-LISTAS\correctas\[DRAGON BARVA.xlsx]fm'!#REF!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3" operator="equal" id="{DA613987-7CDA-47FC-894C-506373D9C03B}">
            <xm:f>'\A-LISTAS\correctas\[DRAGON BARVA.xlsx]fm'!#REF!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223A21BF-FB18-4E6B-8F07-E04E45332F99}">
            <xm:f>'\A-LISTAS\correctas\[DRAGON BARVA.xlsx]fm'!#REF!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</xm:sqref>
        </x14:conditionalFormatting>
        <x14:conditionalFormatting xmlns:xm="http://schemas.microsoft.com/office/excel/2006/main">
          <x14:cfRule type="cellIs" priority="133" operator="equal" id="{63E445BB-827A-455F-A96B-E151D4F00465}">
            <xm:f>'\A-LISTAS\correctas\[IN NEH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34" operator="equal" id="{6E57AE2B-22B8-48C9-9FF1-DBF38462B8D1}">
            <xm:f>'\A-LISTAS\correctas\[IN NEH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35" operator="equal" id="{B000247E-3CE7-424E-B611-4347DA768827}">
            <xm:f>'\A-LISTAS\correctas\[IN NEH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36" operator="equal" id="{947C2DE2-E68C-4394-84EC-618230FE9906}">
            <xm:f>'\A-LISTAS\correctas\[IN NEH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7" operator="equal" id="{ACBFD390-3971-4EEE-B8CF-6DEA422A4335}">
            <xm:f>'\A-LISTAS\correctas\[IN NEH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31A442C0-1A3B-498A-8F0A-80CDC27C9805}">
            <xm:f>'\A-LISTAS\correctas\[IN NEH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E13 E25 E17 E11 E15 E19:E21 E32</xm:sqref>
        </x14:conditionalFormatting>
        <x14:conditionalFormatting xmlns:xm="http://schemas.microsoft.com/office/excel/2006/main">
          <x14:cfRule type="cellIs" priority="127" operator="equal" id="{E312A203-181B-4FC3-9F70-28130097F9F1}">
            <xm:f>'\A-LISTAS\correctas\[KUM GANG.xlsx]fm'!#REF!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28" operator="equal" id="{8F109A48-0D12-4525-8882-E76EB4356282}">
            <xm:f>'\A-LISTAS\correctas\[KUM GANG.xlsx]fm'!#REF!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29" operator="equal" id="{8F3E2475-3B0A-436D-9786-E6D84F2EAC68}">
            <xm:f>'\A-LISTAS\correctas\[KUM GANG.xlsx]fm'!#REF!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30" operator="equal" id="{695018A2-961D-435B-B864-E24B4AD12148}">
            <xm:f>'\A-LISTAS\correctas\[KUM GANG.xlsx]fm'!#REF!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1" operator="equal" id="{A574D5B5-9B2A-4C8B-A514-1D86A7722F02}">
            <xm:f>'\A-LISTAS\correctas\[KUM GANG.xlsx]fm'!#REF!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452F20B1-636E-4CCE-AAAF-ADE9426B088E}">
            <xm:f>'\A-LISTAS\correctas\[KUM GANG.xlsx]fm'!#REF!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121" operator="equal" id="{92B53408-D49C-48CF-A88A-2EA1C4C90775}">
            <xm:f>'\A-LISTAS\correctas\[KWAN INGLATERRA.xlsx]fm'!#REF!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22" operator="equal" id="{78EBAA3D-742A-4830-A3E0-CF551C865DBB}">
            <xm:f>'\A-LISTAS\correctas\[KWAN INGLATERRA.xlsx]fm'!#REF!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23" operator="equal" id="{74941321-D893-48BA-8BE0-C835330B6292}">
            <xm:f>'\A-LISTAS\correctas\[KWAN INGLATERRA.xlsx]fm'!#REF!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24" operator="equal" id="{1BA365C7-C956-40F1-B738-8B0709CEE2EE}">
            <xm:f>'\A-LISTAS\correctas\[KWAN INGLATERRA.xlsx]fm'!#REF!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5" operator="equal" id="{4A828661-E7E2-4C60-BE28-8EA47742C697}">
            <xm:f>'\A-LISTAS\correctas\[KWAN INGLATERRA.xlsx]fm'!#REF!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02A16B6F-7D2E-4A6B-9B09-0E75EB9108B5}">
            <xm:f>'\A-LISTAS\correctas\[KWAN INGLATERRA.xlsx]fm'!#REF!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E26 E18 E28</xm:sqref>
        </x14:conditionalFormatting>
        <x14:conditionalFormatting xmlns:xm="http://schemas.microsoft.com/office/excel/2006/main">
          <x14:cfRule type="cellIs" priority="115" operator="equal" id="{2D3278D6-7DF9-418F-B2B1-55D9A343337F}">
            <xm:f>'\A-LISTAS\correctas\[SAN DO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16" operator="equal" id="{5A6A4A79-93AA-48BB-B57D-FA89752886C3}">
            <xm:f>'\A-LISTAS\correctas\[SAN DO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17" operator="equal" id="{65F5D487-28DC-4C7D-9B81-FEBF0C3DE1B6}">
            <xm:f>'\A-LISTAS\correctas\[SAN DO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18" operator="equal" id="{F642E900-86D6-4DC6-B80D-90FE45701545}">
            <xm:f>'\A-LISTAS\correctas\[SAN DO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9" operator="equal" id="{D025B54F-908C-4162-ABA6-580A8FBE9CFF}">
            <xm:f>'\A-LISTAS\correctas\[SAN DO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4106515-6FD3-4042-9E9B-D7B7BE66B54E}">
            <xm:f>'\A-LISTAS\correctas\[SAN DO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E38 E34:E35 E29:E31 E16</xm:sqref>
        </x14:conditionalFormatting>
        <x14:conditionalFormatting xmlns:xm="http://schemas.microsoft.com/office/excel/2006/main">
          <x14:cfRule type="cellIs" priority="109" operator="equal" id="{C9945E44-4642-4E5A-87A1-79234F32DD10}">
            <xm:f>'\A-LISTAS\correctas\[TAEKWONDO CAÑAS.xlsx]fm'!#REF!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10" operator="equal" id="{B72CD1FF-9253-45B9-89D0-46F9F852F9CB}">
            <xm:f>'\A-LISTAS\correctas\[TAEKWONDO CAÑAS.xlsx]fm'!#REF!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11" operator="equal" id="{8D677569-0B81-464D-A19D-75039FE8E4D7}">
            <xm:f>'\A-LISTAS\correctas\[TAEKWONDO CAÑAS.xlsx]fm'!#REF!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12" operator="equal" id="{B732C0AF-6EDC-4AC4-A81D-8035970582E7}">
            <xm:f>'\A-LISTAS\correctas\[TAEKWONDO CAÑAS.xlsx]fm'!#REF!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3" operator="equal" id="{90B41454-8EA7-47B9-8560-B1E44352FDA9}">
            <xm:f>'\A-LISTAS\correctas\[TAEKWONDO CAÑAS.xlsx]fm'!#REF!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655140F-75B9-4E0C-96F5-83D87BA5521F}">
            <xm:f>'\A-LISTAS\correctas\[TAEKWONDO CAÑAS.xlsx]fm'!#REF!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E47:E48 E42:E44 E39:E40 E58:E67 E50:E51</xm:sqref>
        </x14:conditionalFormatting>
        <x14:conditionalFormatting xmlns:xm="http://schemas.microsoft.com/office/excel/2006/main">
          <x14:cfRule type="cellIs" priority="103" operator="equal" id="{363FC5E5-1872-45E8-B2F8-1CF3827F9138}">
            <xm:f>'\A-LISTAS\correctas\[TAEKWONDO CENTER.xlsx]fm'!#REF!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04" operator="equal" id="{2A11282A-437D-4624-B93A-11B1586FCA47}">
            <xm:f>'\A-LISTAS\correctas\[TAEKWONDO CENTER.xlsx]fm'!#REF!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05" operator="equal" id="{DB1900D8-7CFD-4236-9DE4-95FFF1D32FD0}">
            <xm:f>'\A-LISTAS\correctas\[TAEKWONDO CENTER.xlsx]fm'!#REF!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6" operator="equal" id="{6BEC89FB-44DE-4E4A-8FC9-40792A1B03E7}">
            <xm:f>'\A-LISTAS\correctas\[TAEKWONDO CENTER.xlsx]fm'!#REF!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7" operator="equal" id="{107405E9-6113-408C-A188-DB94FC8CB7E5}">
            <xm:f>'\A-LISTAS\correctas\[TAEKWONDO CENTER.xlsx]fm'!#REF!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94A8FDFE-8AF7-4BF7-9230-89FD93D40E19}">
            <xm:f>'\A-LISTAS\correctas\[TAEKWONDO CENTER.xlsx]fm'!#REF!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cellIs" priority="97" operator="equal" id="{C94C63B1-2904-4EA8-A1C1-5003AC989E4A}">
            <xm:f>'\A-LISTAS\correctas\[WIDAE.xlsx]fm'!#REF!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98" operator="equal" id="{A27BE42F-ABE0-424B-A13F-E4131ADFAEE6}">
            <xm:f>'\A-LISTAS\correctas\[WIDAE.xlsx]fm'!#REF!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9" operator="equal" id="{C3D83AA5-6D62-422B-AD65-C59A78212C39}">
            <xm:f>'\A-LISTAS\correctas\[WIDAE.xlsx]fm'!#REF!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0" operator="equal" id="{C9F1FA03-0D7F-4E14-BA1C-440477F9B911}">
            <xm:f>'\A-LISTAS\correctas\[WIDAE.xlsx]fm'!#REF!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1" operator="equal" id="{AAF51AC4-42DD-4160-8C75-4068FB9E36CA}">
            <xm:f>'\A-LISTAS\correctas\[WIDAE.xlsx]fm'!#REF!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5D4C783F-4CFB-43BE-8195-47E950C3EEF1}">
            <xm:f>'\A-LISTAS\correctas\[WIDAE.xlsx]fm'!#REF!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E69:E72</xm:sqref>
        </x14:conditionalFormatting>
        <x14:conditionalFormatting xmlns:xm="http://schemas.microsoft.com/office/excel/2006/main">
          <x14:cfRule type="cellIs" priority="91" operator="equal" id="{86ABBD7D-DB74-4911-A3C6-79D7E9481AF5}">
            <xm:f>'\A-LISTAS\correctas\[YONG YI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92" operator="equal" id="{4C39FB2B-359B-4FFD-A126-7B2840596159}">
            <xm:f>'\A-LISTAS\correctas\[YONG YI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3" operator="equal" id="{CB01ADAC-D96E-41B8-A578-0762F8035143}">
            <xm:f>'\A-LISTAS\correctas\[YONG YI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94" operator="equal" id="{FD9AE27D-13A5-4D0F-BC37-6D755A50DB52}">
            <xm:f>'\A-LISTAS\correctas\[YONG YI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95" operator="equal" id="{13511690-2B26-46DE-90DE-969BCC29443B}">
            <xm:f>'\A-LISTAS\correctas\[YONG YI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7A101F82-FAC1-4346-8EC1-929D4358A03B}">
            <xm:f>'\A-LISTAS\correctas\[YONG YI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E74</xm:sqref>
        </x14:conditionalFormatting>
        <x14:conditionalFormatting xmlns:xm="http://schemas.microsoft.com/office/excel/2006/main">
          <x14:cfRule type="cellIs" priority="85" operator="equal" id="{321C76A4-8359-4EAC-A791-E596CA0882BD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6" operator="equal" id="{6B2393D0-B250-4E59-9BFD-D9F407C029A1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87" operator="equal" id="{E65458FB-7D23-4D23-88ED-89B51A3D173F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88" operator="equal" id="{FF61D98D-E23B-4EAE-8982-C9842559B037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89" operator="equal" id="{63D31A36-F777-4F03-A354-22A3179CA002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8511876-7359-40DE-8238-65DBF9AA3FA0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E75:E84</xm:sqref>
        </x14:conditionalFormatting>
        <x14:conditionalFormatting xmlns:xm="http://schemas.microsoft.com/office/excel/2006/main">
          <x14:cfRule type="cellIs" priority="79" operator="equal" id="{E0052454-41F4-4D90-930B-51E6E90EDC46}">
            <xm:f>'\A-LISTAS\correctas\[PYONGWON PZ.xlsx]fm'!#REF!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0" operator="equal" id="{AE3441CE-B33E-447A-8EF4-66CDDF4EFFBC}">
            <xm:f>'\A-LISTAS\correctas\[PYONGWON PZ.xlsx]fm'!#REF!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81" operator="equal" id="{47921EF5-0419-4F9B-B9AC-10AFD7884CE0}">
            <xm:f>'\A-LISTAS\correctas\[PYONGWON PZ.xlsx]fm'!#REF!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82" operator="equal" id="{AB657DA1-C3B1-4092-A9BF-4EEFD4E0C5EC}">
            <xm:f>'\A-LISTAS\correctas\[PYONGWON PZ.xlsx]fm'!#REF!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83" operator="equal" id="{D6155483-D6CE-43A5-970E-2C5F707398FC}">
            <xm:f>'\A-LISTAS\correctas\[PYONGWON PZ.xlsx]fm'!#REF!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CF65DCD-FFDB-44DC-A399-6463953C5EFC}">
            <xm:f>'\A-LISTAS\correctas\[PYONGWON PZ.xlsx]fm'!#REF!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E85:E100</xm:sqref>
        </x14:conditionalFormatting>
        <x14:conditionalFormatting xmlns:xm="http://schemas.microsoft.com/office/excel/2006/main">
          <x14:cfRule type="cellIs" priority="73" operator="equal" id="{BD181C1E-9AAF-4EDD-AC20-B466F64B1DDF}">
            <xm:f>'\A-LISTAS\correctas\[TKD KWAN CRC.xlsx]fm'!#REF!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4" operator="equal" id="{4A687FA3-9E02-484F-8E5C-6FEDBA38161D}">
            <xm:f>'\A-LISTAS\correctas\[TKD KWAN CRC.xlsx]fm'!#REF!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5" operator="equal" id="{77F840BD-30C7-4A98-A69E-F1AC5D605C65}">
            <xm:f>'\A-LISTAS\correctas\[TKD KWAN CRC.xlsx]fm'!#REF!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6" operator="equal" id="{0EF68F16-6671-4BF7-98C4-DD3757FF6FF3}">
            <xm:f>'\A-LISTAS\correctas\[TKD KWAN CRC.xlsx]fm'!#REF!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" operator="equal" id="{DA8EF2E9-9B99-4051-8F83-9F8190B05DC3}">
            <xm:f>'\A-LISTAS\correctas\[TKD KWAN CRC.xlsx]fm'!#REF!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08DC1F1B-71E5-44AE-9378-C695F8895804}">
            <xm:f>'\A-LISTAS\correctas\[TKD KWAN CRC.xlsx]fm'!#REF!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E73</xm:sqref>
        </x14:conditionalFormatting>
        <x14:conditionalFormatting xmlns:xm="http://schemas.microsoft.com/office/excel/2006/main">
          <x14:cfRule type="cellIs" priority="67" operator="equal" id="{F2C8778D-7D7E-4C8A-B0DD-CFC2BCA248DC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8" operator="equal" id="{3BDBE2EE-E6E8-4198-80E4-A25F22AC555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9" operator="equal" id="{52E503DF-3410-413C-8085-225F28BD966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0" operator="equal" id="{690A8495-37E3-4A6D-8659-1005E55EC5B4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1" operator="equal" id="{857C2755-3567-45A9-9281-63CEEC1B866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32B97EE7-4824-4C3B-A19C-B8530EDAB498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F3:F4</xm:sqref>
        </x14:conditionalFormatting>
        <x14:conditionalFormatting xmlns:xm="http://schemas.microsoft.com/office/excel/2006/main">
          <x14:cfRule type="cellIs" priority="61" operator="equal" id="{EE6B76A5-F742-4B19-B47C-065AA0931807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2" operator="equal" id="{1DFF556B-EF27-436D-A54B-FF14C026AA94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3" operator="equal" id="{9BBE272C-D5F0-4AD7-B744-E58AD650CF57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4" operator="equal" id="{DE435D8E-4203-43BD-9289-B223D17D9032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5" operator="equal" id="{6DCB88E0-4C90-433B-BA70-F30ECBB0005C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B8B6C7A8-B87A-49F5-85A6-604C6FEF86A3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E3:E4</xm:sqref>
        </x14:conditionalFormatting>
        <x14:conditionalFormatting xmlns:xm="http://schemas.microsoft.com/office/excel/2006/main">
          <x14:cfRule type="cellIs" priority="55" operator="equal" id="{1E18B582-72CD-45F3-8910-63B525E66740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6" operator="equal" id="{CF475ABA-EA3E-4224-8A8C-8268088BADA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7" operator="equal" id="{E443D454-B77F-405C-814D-FE2B2B867F5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8" operator="equal" id="{7EA0744B-7584-441D-97AA-348CF635E94E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" operator="equal" id="{EFD5CA2F-0957-4C83-A9A0-484B92EA3DBE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9FB9D56-96E7-49D2-953A-95D0B7F6437E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ellIs" priority="49" operator="equal" id="{91495456-3897-4813-B113-EEE5027DD06E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0" operator="equal" id="{C6E8D51F-9360-4A06-BCC6-2042396E4562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1" operator="equal" id="{D7215D7C-DB62-4844-857A-965E2601E95A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2" operator="equal" id="{7FDD67A5-7D6C-4358-AFB8-6AF4C87C39FB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F975F369-DD3C-4E54-8658-1CC4C9110153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9D43BB7-406D-4735-9934-BB63D389D881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31" operator="equal" id="{7A3791CA-F5B4-47DC-96CC-1F84626D71E9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2" operator="equal" id="{A75983C0-669C-42E0-BEEF-78252E65E3B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3" operator="equal" id="{804CD332-DC6A-4270-9649-2077652EF4E8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4" operator="equal" id="{658DBC2D-384F-4149-90B5-7763467B81FC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" operator="equal" id="{36328C8A-A714-4981-8682-03EA2F6AF841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9548B32-EA66-4755-A8E1-174B763299DC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ellIs" priority="25" operator="equal" id="{0FF432AF-BF0A-424C-BFA2-73E9F040F963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6" operator="equal" id="{B40649D4-7B43-4329-92D2-5862EB397723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7" operator="equal" id="{98020D72-260F-41A0-8D1C-2443EF5F55A3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8" operator="equal" id="{0D5D5DC2-1348-4C0C-8118-073C6B7C9F4E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" operator="equal" id="{251FD954-1959-47A9-B4D3-18595706CA0C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05371D8-732D-408F-9CE3-7C1F0682DCBB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43" operator="equal" id="{C2DAB4D7-B5FD-40B4-97D1-E3A70726AA79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4" operator="equal" id="{DD460B84-19E0-4AE3-A213-458281898DBD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5" operator="equal" id="{6148F7B9-F3C9-4BA9-AFD3-AD99C51F9F0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6" operator="equal" id="{50410D39-F8E7-4297-B3FB-C2C93411E21B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" operator="equal" id="{C6B6580A-75C8-42BA-8A1C-4558503E0A0F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B6CDA6F-9176-4202-A3EA-7ED3947ABED3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ellIs" priority="37" operator="equal" id="{4A650F68-9A6D-4BA6-A17C-B2472DF3E716}">
            <xm:f>'\A-LISTAS\correctas\[DRAGON BARVA.xlsx]fm'!#REF!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8" operator="equal" id="{A272D7BE-4F96-4D00-8757-47516082BD9D}">
            <xm:f>'\A-LISTAS\correctas\[DRAGON BARVA.xlsx]fm'!#REF!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9" operator="equal" id="{07AFC4F2-590C-476E-B5E3-D561E0284C2F}">
            <xm:f>'\A-LISTAS\correctas\[DRAGON BARVA.xlsx]fm'!#REF!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0" operator="equal" id="{DF4767F4-3156-47BD-AAE7-FD11800C984F}">
            <xm:f>'\A-LISTAS\correctas\[DRAGON BARVA.xlsx]fm'!#REF!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" operator="equal" id="{C1B719D9-6DC9-48BA-8E47-69E5B310B503}">
            <xm:f>'\A-LISTAS\correctas\[DRAGON BARVA.xlsx]fm'!#REF!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9DC78A5-60C1-4085-872C-A78FBB2492FC}">
            <xm:f>'\A-LISTAS\correctas\[DRAGON BARVA.xlsx]fm'!#REF!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19" operator="equal" id="{0491CDA8-674D-4F46-BA16-5187D4C9A588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0" operator="equal" id="{D1AFBABA-DEFC-4702-B5B1-2B216C06982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1" operator="equal" id="{59D6F754-4945-4C50-BFA5-A2D9DDB3F70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2" operator="equal" id="{FE9BC856-D5D7-4064-98C3-B1449177414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436E6ED0-75E3-4853-9456-AB14C430A707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F66A45A-0066-4EE9-88B9-A20AB645AADD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ellIs" priority="13" operator="equal" id="{4AA96F07-9BA2-4017-BC06-B6BBFAD7FA47}">
            <xm:f>'\A-LISTAS\correctas\[DRAGON BARVA.xlsx]fm'!#REF!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" operator="equal" id="{6FB358D8-E882-4994-AAEB-9131401ECDA0}">
            <xm:f>'\A-LISTAS\correctas\[DRAGON BARVA.xlsx]fm'!#REF!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" operator="equal" id="{172257AA-0BE5-4D6E-BE30-CAF7D6FD9DCA}">
            <xm:f>'\A-LISTAS\correctas\[DRAGON BARVA.xlsx]fm'!#REF!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6" operator="equal" id="{07B5F91F-FF28-4366-A6F2-567BC899B375}">
            <xm:f>'\A-LISTAS\correctas\[DRAGON BARVA.xlsx]fm'!#REF!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" operator="equal" id="{2D1BF257-EBC9-4882-A9C7-E90EF4B538A6}">
            <xm:f>'\A-LISTAS\correctas\[DRAGON BARVA.xlsx]fm'!#REF!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1529D3-6492-41EA-9E4D-F23ED5B9D57E}">
            <xm:f>'\A-LISTAS\correctas\[DRAGON BARVA.xlsx]fm'!#REF!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cellIs" priority="7" operator="equal" id="{E32E0D16-345F-4645-A2B4-6325B5F2E0D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" operator="equal" id="{F9A3BE18-1080-4854-95CA-526B6E59CEA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" operator="equal" id="{3A23BA1B-7AB1-4C74-8669-1648E64CA44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" operator="equal" id="{A0185292-DA9B-4B63-8CF5-FACC762B098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" operator="equal" id="{D0E698E3-04EA-4041-8F93-4F8E22E4E096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2A28BF-73F3-40C4-AED2-A87116664833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1" operator="equal" id="{599F8516-5E67-4341-B0E9-CF678EED565D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7218DD06-8E5E-4AC3-A110-2B9CBCE4D9C9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CCBB72BB-26E9-4317-90E2-45CA3450E8B6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053CC3B9-6C07-497B-AEFA-E38FA2CB1DCF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402BE69C-38FF-47FB-8FEA-6125B6C15C15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2E19AC-ECA8-4D69-A746-32C229EB77C7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PETO 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Solano</dc:creator>
  <cp:lastModifiedBy>Ronald Solano</cp:lastModifiedBy>
  <dcterms:created xsi:type="dcterms:W3CDTF">2015-09-25T17:37:08Z</dcterms:created>
  <dcterms:modified xsi:type="dcterms:W3CDTF">2015-09-25T17:37:27Z</dcterms:modified>
</cp:coreProperties>
</file>