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9440" windowHeight="8010" firstSheet="1" activeTab="1"/>
  </bookViews>
  <sheets>
    <sheet name="Pesos (2)" sheetId="6" state="veryHidden" r:id="rId1"/>
    <sheet name="HOJA DE INSCRIPCION" sheetId="1" r:id="rId2"/>
    <sheet name="fm" sheetId="2" state="veryHidden" r:id="rId3"/>
    <sheet name="Pesos" sheetId="4" state="veryHidden" r:id="rId4"/>
    <sheet name="PesosINF" sheetId="5" state="veryHidden" r:id="rId5"/>
    <sheet name="Hoja3" sheetId="3" state="veryHidden" r:id="rId6"/>
  </sheets>
  <definedNames>
    <definedName name="_0A">LOWER(TRIM(!$A$2))</definedName>
    <definedName name="_0A1" localSheetId="0">IF([0]!_0A="","",IF(ISERROR(SEARCH(" ",[0]!_0A)),[0]!_0A,SUBSTITUTE([0]!_0A," ",IF(ISERROR(MATCH(MID([0]!_0A,SEARCH(" ",[0]!_0A)-1,1),{"a";"e";"o"},0)),"es ","s ")))&amp;IF(ISERROR(MATCH(RIGHT([0]!_0A),{"a";"e";"o"},0)),"es","s"))&amp;IF(OR(--'Pesos (2)'!_A6&gt;0,[0]!_0C="#")," con ","")</definedName>
    <definedName name="_0A1" localSheetId="4">IF(_0A="","",IF(ISERROR(SEARCH(" ",_0A)),_0A,SUBSTITUTE(_0A," ",IF(ISERROR(MATCH(MID(_0A,SEARCH(" ",_0A)-1,1),{"a";"e";"o"},0)),"es ","s ")))&amp;IF(ISERROR(MATCH(RIGHT(_0A),{"a";"e";"o"},0)),"es","s"))&amp;IF(OR(--PesosINF!_A6&gt;0,_0C="#")," con ","")</definedName>
    <definedName name="_0A1">IF(_0A="","",IF(ISERROR(SEARCH(" ",_0A)),_0A,SUBSTITUTE(_0A," ",IF(ISERROR(MATCH(MID(_0A,SEARCH(" ",_0A)-1,1),{"a";"e";"o"},0)),"es ","s ")))&amp;IF(ISERROR(MATCH(RIGHT(_0A),{"a";"e";"o"},0)),"es","s"))&amp;IF(OR(--_A6&gt;0,_0C="#")," con ","")</definedName>
    <definedName name="_0B">LOWER(TRIM(!$A$3))</definedName>
    <definedName name="_0B1" localSheetId="4">IF(_0B="","",IF(ISERROR(SEARCH(" ",_0B)),_0B,SUBSTITUTE(_0B," ",IF(ISERROR(MATCH(MID(_0B,SEARCH(" ",_0B)-1,1),{"a";"e";"o"},0)),"es ","s ")))&amp;IF(ISERROR(MATCH(RIGHT(_0B),{"a";"e";"o"},0)),"es","s"))</definedName>
    <definedName name="_0B1">IF(_0B="","",IF(ISERROR(SEARCH(" ",_0B)),_0B,SUBSTITUTE(_0B," ",IF(ISERROR(MATCH(MID(_0B,SEARCH(" ",_0B)-1,1),{"a";"e";"o"},0)),"es ","s ")))&amp;IF(ISERROR(MATCH(RIGHT(_0B),{"a";"e";"o"},0)),"es","s"))</definedName>
    <definedName name="_0C">!$A$4</definedName>
    <definedName name="_1" localSheetId="4">{"";"un";"dos";"tres";"cuatro";"cinco";"seis";"siete";"ocho";"nueve"}</definedName>
    <definedName name="_1">{"";"un";"dos";"tres";"cuatro";"cinco";"seis";"siete";"ocho";"nueve"}</definedName>
    <definedName name="_2" localSheetId="4">{"";"diez";"once";"doce";"trece";"catorce";"quince"}&amp;" "</definedName>
    <definedName name="_2">{"";"diez";"once";"doce";"trece";"catorce";"quince"}&amp;" "</definedName>
    <definedName name="_3" localSheetId="4">{"";"";"";"trei";"cuare";"cincue";"sese";"sete";"oche";"nove"}&amp;"nta "</definedName>
    <definedName name="_3">{"";"";"";"trei";"cuare";"cincue";"sese";"sete";"oche";"nove"}&amp;"nta "</definedName>
    <definedName name="_4" localSheetId="4">{"";"c";"dosc";"tresc";"cuatroc";"quin";"seisc";"setec";"ochoc";"novec"}&amp;"ient"</definedName>
    <definedName name="_4">{"";"c";"dosc";"tresc";"cuatroc";"quin";"seisc";"setec";"ochoc";"novec"}&amp;"ient"</definedName>
    <definedName name="_A" localSheetId="0">TEXT(!IV1,"000000000000000"&amp;_0D&amp;"00")&amp;T(TODAY())</definedName>
    <definedName name="_A" localSheetId="4">TEXT(!IV1,"000000000000000"&amp;_0D&amp;"00")&amp;T(TODAY())</definedName>
    <definedName name="_A">TEXT(!IV1,"000000000000000"&amp;_0D&amp;"00")&amp;T(TODAY())</definedName>
    <definedName name="_A1" localSheetId="0">LEFT('Pesos (2)'!_A,3)</definedName>
    <definedName name="_A1" localSheetId="4">LEFT(PesosINF!_A,3)</definedName>
    <definedName name="_A1">LEFT(_A,3)</definedName>
    <definedName name="_A2" localSheetId="0">MID('Pesos (2)'!_A,4,3)</definedName>
    <definedName name="_A2" localSheetId="4">MID(PesosINF!_A,4,3)</definedName>
    <definedName name="_A2">MID(_A,4,3)</definedName>
    <definedName name="_A3" localSheetId="0">MID('Pesos (2)'!_A,7,3)</definedName>
    <definedName name="_A3" localSheetId="4">MID(PesosINF!_A,7,3)</definedName>
    <definedName name="_A3">MID(_A,7,3)</definedName>
    <definedName name="_A4" localSheetId="0">MID('Pesos (2)'!_A,10,3)</definedName>
    <definedName name="_A4" localSheetId="4">MID(PesosINF!_A,10,3)</definedName>
    <definedName name="_A4">MID(_A,10,3)</definedName>
    <definedName name="_A5" localSheetId="0">MID('Pesos (2)'!_A,13,3)</definedName>
    <definedName name="_A5" localSheetId="4">MID(PesosINF!_A,13,3)</definedName>
    <definedName name="_A5">MID(_A,13,3)</definedName>
    <definedName name="_A6" localSheetId="0">RIGHT('Pesos (2)'!_A,2)</definedName>
    <definedName name="_A6" localSheetId="4">RIGHT(PesosINF!_A,2)</definedName>
    <definedName name="_A6">RIGHT(_A,2)</definedName>
    <definedName name="_B10" localSheetId="0">IF(--'Pesos (2)'!_A1=100,"cien ",IF(--'Pesos (2)'!_A1&gt;100,INDEX([0]!_4,1+LEFT('Pesos (2)'!_A1))&amp;IF(--LEFT('Pesos (2)'!_A1)=1,"o ","os "),""))</definedName>
    <definedName name="_B10" localSheetId="4">IF(--PesosINF!_A1=100,"cien ",IF(--PesosINF!_A1&gt;100,INDEX(PesosINF!_4,1+LEFT(PesosINF!_A1))&amp;IF(--LEFT(PesosINF!_A1)=1,"o ","os "),""))</definedName>
    <definedName name="_B10">IF(--_A1=100,"cien ",IF(--_A1&gt;100,INDEX(_4,1+LEFT(_A1))&amp;IF(--LEFT(_A1)=1,"o ","os "),""))</definedName>
    <definedName name="_B11" localSheetId="0">'Pesos (2)'!_B10&amp;IF(--RIGHT('Pesos (2)'!_A1,2)&lt;16,"",IF(--RIGHT('Pesos (2)'!_A1,2)&lt;20,"dieci",IF(--RIGHT('Pesos (2)'!_A1,2)=20,"veinte ",IF(--RIGHT('Pesos (2)'!_A1,2)&lt;30,"veinti",INDEX([0]!_3,1+MID('Pesos (2)'!_A1,2,1)))))&amp;IF(AND(--RIGHT('Pesos (2)'!_A1,2)&gt;30,RIGHT('Pesos (2)'!_A1)&lt;&gt;"0"),"y ",""))</definedName>
    <definedName name="_B11" localSheetId="4">PesosINF!_B10&amp;IF(--RIGHT(PesosINF!_A1,2)&lt;16,"",IF(--RIGHT(PesosINF!_A1,2)&lt;20,"dieci",IF(--RIGHT(PesosINF!_A1,2)=20,"veinte ",IF(--RIGHT(PesosINF!_A1,2)&lt;30,"veinti",INDEX(PesosINF!_3,1+MID(PesosINF!_A1,2,1)))))&amp;IF(AND(--RIGHT(PesosINF!_A1,2)&gt;30,RIGHT(PesosINF!_A1)&lt;&gt;"0"),"y ",""))</definedName>
    <definedName name="_B11">_B10&amp;IF(--RIGHT(_A1,2)&lt;16,"",IF(--RIGHT(_A1,2)&lt;20,"dieci",IF(--RIGHT(_A1,2)=20,"veinte ",IF(--RIGHT(_A1,2)&lt;30,"veinti",INDEX(_3,1+MID(_A1,2,1)))))&amp;IF(AND(--RIGHT(_A1,2)&gt;30,RIGHT(_A1)&lt;&gt;"0"),"y ",""))</definedName>
    <definedName name="_B20" localSheetId="0">IF(--'Pesos (2)'!_A2=100,"cien ",IF(--'Pesos (2)'!_A2&gt;100,INDEX([0]!_4,1+LEFT('Pesos (2)'!_A2))&amp;IF(--LEFT('Pesos (2)'!_A2)=1,"o ","os "),""))</definedName>
    <definedName name="_B20" localSheetId="4">IF(--PesosINF!_A2=100,"cien ",IF(--PesosINF!_A2&gt;100,INDEX(PesosINF!_4,1+LEFT(PesosINF!_A2))&amp;IF(--LEFT(PesosINF!_A2)=1,"o ","os "),""))</definedName>
    <definedName name="_B20">IF(--_A2=100,"cien ",IF(--_A2&gt;100,INDEX(_4,1+LEFT(_A2))&amp;IF(--LEFT(_A2)=1,"o ","os "),""))</definedName>
    <definedName name="_B21" localSheetId="0">'Pesos (2)'!_B20&amp;IF(--RIGHT('Pesos (2)'!_A2,2)&lt;16,"",IF(--RIGHT('Pesos (2)'!_A2,2)&lt;20,"dieci",IF(--RIGHT('Pesos (2)'!_A2,2)=20,"veinte ",IF(--RIGHT('Pesos (2)'!_A2,2)&lt;30,"veinti",INDEX([0]!_3,1+MID('Pesos (2)'!_A2,2,1)))))&amp;IF(AND(--RIGHT('Pesos (2)'!_A2,2)&gt;30,--RIGHT('Pesos (2)'!_A2)&gt;0),"y ",""))</definedName>
    <definedName name="_B21" localSheetId="4">PesosINF!_B20&amp;IF(--RIGHT(PesosINF!_A2,2)&lt;16,"",IF(--RIGHT(PesosINF!_A2,2)&lt;20,"dieci",IF(--RIGHT(PesosINF!_A2,2)=20,"veinte ",IF(--RIGHT(PesosINF!_A2,2)&lt;30,"veinti",INDEX(PesosINF!_3,1+MID(PesosINF!_A2,2,1)))))&amp;IF(AND(--RIGHT(PesosINF!_A2,2)&gt;30,--RIGHT(PesosINF!_A2)&gt;0),"y ",""))</definedName>
    <definedName name="_B21">_B20&amp;IF(--RIGHT(_A2,2)&lt;16,"",IF(--RIGHT(_A2,2)&lt;20,"dieci",IF(--RIGHT(_A2,2)=20,"veinte ",IF(--RIGHT(_A2,2)&lt;30,"veinti",INDEX(_3,1+MID(_A2,2,1)))))&amp;IF(AND(--RIGHT(_A2,2)&gt;30,--RIGHT(_A2)&gt;0),"y ",""))</definedName>
    <definedName name="_B30" localSheetId="0">IF(--'Pesos (2)'!_A3=100,"cien ",IF(--'Pesos (2)'!_A3&gt;100,INDEX([0]!_4,1+LEFT('Pesos (2)'!_A3))&amp;IF(--LEFT('Pesos (2)'!_A3)=1,"o ","os "),""))</definedName>
    <definedName name="_B30" localSheetId="4">IF(--PesosINF!_A3=100,"cien ",IF(--PesosINF!_A3&gt;100,INDEX(PesosINF!_4,1+LEFT(PesosINF!_A3))&amp;IF(--LEFT(PesosINF!_A3)=1,"o ","os "),""))</definedName>
    <definedName name="_B30">IF(--_A3=100,"cien ",IF(--_A3&gt;100,INDEX(_4,1+LEFT(_A3))&amp;IF(--LEFT(_A3)=1,"o ","os "),""))</definedName>
    <definedName name="_B31" localSheetId="0">'Pesos (2)'!_B30&amp;IF(--RIGHT('Pesos (2)'!_A3,2)&lt;16,"",IF(--RIGHT('Pesos (2)'!_A3,2)&lt;20,"dieci",IF(--RIGHT('Pesos (2)'!_A3,2)=20,"veinte ",IF(--RIGHT('Pesos (2)'!_A3,2)&lt;30,"veinti",INDEX([0]!_3,1+MID('Pesos (2)'!_A3,2,1)))))&amp;IF(AND(--RIGHT('Pesos (2)'!_A3,2)&gt;30,--RIGHT('Pesos (2)'!_A3)&gt;0),"y ",""))</definedName>
    <definedName name="_B31" localSheetId="4">PesosINF!_B30&amp;IF(--RIGHT(PesosINF!_A3,2)&lt;16,"",IF(--RIGHT(PesosINF!_A3,2)&lt;20,"dieci",IF(--RIGHT(PesosINF!_A3,2)=20,"veinte ",IF(--RIGHT(PesosINF!_A3,2)&lt;30,"veinti",INDEX(PesosINF!_3,1+MID(PesosINF!_A3,2,1)))))&amp;IF(AND(--RIGHT(PesosINF!_A3,2)&gt;30,--RIGHT(PesosINF!_A3)&gt;0),"y ",""))</definedName>
    <definedName name="_B31">_B30&amp;IF(--RIGHT(_A3,2)&lt;16,"",IF(--RIGHT(_A3,2)&lt;20,"dieci",IF(--RIGHT(_A3,2)=20,"veinte ",IF(--RIGHT(_A3,2)&lt;30,"veinti",INDEX(_3,1+MID(_A3,2,1)))))&amp;IF(AND(--RIGHT(_A3,2)&gt;30,--RIGHT(_A3)&gt;0),"y ",""))</definedName>
    <definedName name="_B40" localSheetId="0">IF(--'Pesos (2)'!_A4=100,"cien ",IF(--'Pesos (2)'!_A4&gt;100,INDEX([0]!_4,1+LEFT('Pesos (2)'!_A4))&amp;IF(--LEFT('Pesos (2)'!_A4)=1,"o ",IF(RIGHT([0]!_0A)="a","as ","os ")),""))</definedName>
    <definedName name="_B40" localSheetId="4">IF(--PesosINF!_A4=100,"cien ",IF(--PesosINF!_A4&gt;100,INDEX(PesosINF!_4,1+LEFT(PesosINF!_A4))&amp;IF(--LEFT(PesosINF!_A4)=1,"o ",IF(RIGHT(_0A)="a","as ","os ")),""))</definedName>
    <definedName name="_B40">IF(--_A4=100,"cien ",IF(--_A4&gt;100,INDEX(_4,1+LEFT(_A4))&amp;IF(--LEFT(_A4)=1,"o ",IF(RIGHT(_0A)="a","as ","os ")),""))</definedName>
    <definedName name="_B41" localSheetId="0">'Pesos (2)'!_B40&amp;IF(--RIGHT('Pesos (2)'!_A4,2)&lt;16,"",IF(--RIGHT('Pesos (2)'!_A4,2)&lt;20,"dieci",IF(--RIGHT('Pesos (2)'!_A4,2)=20,"veinte ",IF(--RIGHT('Pesos (2)'!_A4,2)&lt;30,"veinti",INDEX([0]!_3,1+MID('Pesos (2)'!_A4,2,1)))))&amp;IF(AND(--RIGHT('Pesos (2)'!_A4,2)&gt;30,--RIGHT('Pesos (2)'!_A4)&gt;0),"y ",""))</definedName>
    <definedName name="_B41" localSheetId="4">PesosINF!_B40&amp;IF(--RIGHT(PesosINF!_A4,2)&lt;16,"",IF(--RIGHT(PesosINF!_A4,2)&lt;20,"dieci",IF(--RIGHT(PesosINF!_A4,2)=20,"veinte ",IF(--RIGHT(PesosINF!_A4,2)&lt;30,"veinti",INDEX(PesosINF!_3,1+MID(PesosINF!_A4,2,1)))))&amp;IF(AND(--RIGHT(PesosINF!_A4,2)&gt;30,--RIGHT(PesosINF!_A4)&gt;0),"y ",""))</definedName>
    <definedName name="_B41">_B40&amp;IF(--RIGHT(_A4,2)&lt;16,"",IF(--RIGHT(_A4,2)&lt;20,"dieci",IF(--RIGHT(_A4,2)=20,"veinte ",IF(--RIGHT(_A4,2)&lt;30,"veinti",INDEX(_3,1+MID(_A4,2,1)))))&amp;IF(AND(--RIGHT(_A4,2)&gt;30,--RIGHT(_A4)&gt;0),"y ",""))</definedName>
    <definedName name="_B50" localSheetId="0">IF(AND(--'Pesos (2)'!_A&gt;0,--'Pesos (2)'!_A&lt;1),"cero ","")&amp;IF(--'Pesos (2)'!_A5=100,"cien ",IF(--'Pesos (2)'!_A5&gt;100,INDEX([0]!_4,1+LEFT('Pesos (2)'!_A5))&amp;IF(--LEFT('Pesos (2)'!_A5)=1,"o ",IF(RIGHT([0]!_0A)="a","as ","os ")),""))</definedName>
    <definedName name="_B50" localSheetId="4">IF(AND(--PesosINF!_A&gt;0,--PesosINF!_A&lt;1),"cero ","")&amp;IF(--PesosINF!_A5=100,"cien ",IF(--PesosINF!_A5&gt;100,INDEX(PesosINF!_4,1+LEFT(PesosINF!_A5))&amp;IF(--LEFT(PesosINF!_A5)=1,"o ",IF(RIGHT(_0A)="a","as ","os ")),""))</definedName>
    <definedName name="_B50">IF(AND(--_A&gt;0,--_A&lt;1),"cero ","")&amp;IF(--_A5=100,"cien ",IF(--_A5&gt;100,INDEX(_4,1+LEFT(_A5))&amp;IF(--LEFT(_A5)=1,"o ",IF(RIGHT(_0A)="a","as ","os ")),""))</definedName>
    <definedName name="_B51" localSheetId="0">'Pesos (2)'!_B50&amp;IF(--RIGHT('Pesos (2)'!_A5,2)&lt;16,"",IF(--RIGHT('Pesos (2)'!_A5,2)&lt;20,"dieci",IF(--RIGHT('Pesos (2)'!_A5,2)=20,"veinte ",IF(--RIGHT('Pesos (2)'!_A5,2)&lt;30,"veinti",INDEX([0]!_3,1+MID('Pesos (2)'!_A5,2,1)))))&amp;IF(AND(--RIGHT('Pesos (2)'!_A5,2)&gt;30,--RIGHT('Pesos (2)'!_A5)&gt;0),"y ",""))</definedName>
    <definedName name="_B51" localSheetId="4">PesosINF!_B50&amp;IF(--RIGHT(PesosINF!_A5,2)&lt;16,"",IF(--RIGHT(PesosINF!_A5,2)&lt;20,"dieci",IF(--RIGHT(PesosINF!_A5,2)=20,"veinte ",IF(--RIGHT(PesosINF!_A5,2)&lt;30,"veinti",INDEX(PesosINF!_3,1+MID(PesosINF!_A5,2,1)))))&amp;IF(AND(--RIGHT(PesosINF!_A5,2)&gt;30,--RIGHT(PesosINF!_A5)&gt;0),"y ",""))</definedName>
    <definedName name="_B51">_B50&amp;IF(--RIGHT(_A5,2)&lt;16,"",IF(--RIGHT(_A5,2)&lt;20,"dieci",IF(--RIGHT(_A5,2)=20,"veinte ",IF(--RIGHT(_A5,2)&lt;30,"veinti",INDEX(_3,1+MID(_A5,2,1)))))&amp;IF(AND(--RIGHT(_A5,2)&gt;30,--RIGHT(_A5)&gt;0),"y ",""))</definedName>
    <definedName name="_B52" localSheetId="0">'Pesos (2)'!_B51&amp;IF(OR(--RIGHT('Pesos (2)'!_A5,2)&gt;15,--RIGHT('Pesos (2)'!_A5,2)&lt;10),"",INDEX([0]!_2,RIGHT('Pesos (2)'!_A5,2)-8))</definedName>
    <definedName name="_B52" localSheetId="4">PesosINF!_B51&amp;IF(OR(--RIGHT(PesosINF!_A5,2)&gt;15,--RIGHT(PesosINF!_A5,2)&lt;10),"",INDEX(PesosINF!_2,RIGHT(PesosINF!_A5,2)-8))</definedName>
    <definedName name="_B52">_B51&amp;IF(OR(--RIGHT(_A5,2)&gt;15,--RIGHT(_A5,2)&lt;10),"",INDEX(_2,RIGHT(_A5,2)-8))</definedName>
    <definedName name="_B60" localSheetId="0">IF([0]!_0C="#",'Pesos (2)'!_A6&amp;IF([0]!_0B&lt;&gt;"/100"," ",""),"")&amp;IF([0]!_0C&lt;&gt;"#",IF(--'Pesos (2)'!_A6&lt;16,"",IF(--'Pesos (2)'!_A6&lt;20,"dieci",IF(--'Pesos (2)'!_A6=20,"veinte ",IF(--'Pesos (2)'!_A6&lt;30,"veinti",INDEX([0]!_3,1+LEFT('Pesos (2)'!_A6)))))&amp;IF(AND(--'Pesos (2)'!_A6&gt;30,--RIGHT('Pesos (2)'!_A6)&gt;0),"y ","")),"")</definedName>
    <definedName name="_B60" localSheetId="4">IF(_0C="#",PesosINF!_A6&amp;IF(_0B&lt;&gt;"/100"," ",""),"")&amp;IF(_0C&lt;&gt;"#",IF(--PesosINF!_A6&lt;16,"",IF(--PesosINF!_A6&lt;20,"dieci",IF(--PesosINF!_A6=20,"veinte ",IF(--PesosINF!_A6&lt;30,"veinti",INDEX(PesosINF!_3,1+LEFT(PesosINF!_A6)))))&amp;IF(AND(--PesosINF!_A6&gt;30,--RIGHT(PesosINF!_A6)&gt;0),"y ","")),"")</definedName>
    <definedName name="_B60">IF(_0C="#",_A6&amp;IF(_0B&lt;&gt;"/100"," ",""),"")&amp;IF(_0C&lt;&gt;"#",IF(--_A6&lt;16,"",IF(--_A6&lt;20,"dieci",IF(--_A6=20,"veinte ",IF(--_A6&lt;30,"veinti",INDEX(_3,1+LEFT(_A6)))))&amp;IF(AND(--_A6&gt;30,--RIGHT(_A6)&gt;0),"y ","")),"")</definedName>
    <definedName name="_xlnm._FilterDatabase" localSheetId="0" hidden="1">'Pesos (2)'!$A$1:$I$1279</definedName>
    <definedName name="_L1" localSheetId="0">'Pesos (2)'!_B11&amp;IF(OR(--RIGHT('Pesos (2)'!_A1,2)&gt;15,--RIGHT('Pesos (2)'!_A1,2)&lt;10),"",INDEX([0]!_2,RIGHT('Pesos (2)'!_A1,2)-8))&amp;IF(OR(--RIGHT('Pesos (2)'!_A1,2)&gt;15,--RIGHT('Pesos (2)'!_A1,2)&lt;10),INDEX([0]!_1,1+RIGHT('Pesos (2)'!_A1))&amp;IF(--RIGHT('Pesos (2)'!_A1)=0,""," "),"")&amp;IF(--'Pesos (2)'!_A1&gt;1,"billones ",IF(--'Pesos (2)'!_A1=1,"billón ",""))</definedName>
    <definedName name="_L1" localSheetId="4">PesosINF!_B11&amp;IF(OR(--RIGHT(PesosINF!_A1,2)&gt;15,--RIGHT(PesosINF!_A1,2)&lt;10),"",INDEX(PesosINF!_2,RIGHT(PesosINF!_A1,2)-8))&amp;IF(OR(--RIGHT(PesosINF!_A1,2)&gt;15,--RIGHT(PesosINF!_A1,2)&lt;10),INDEX(PesosINF!_1,1+RIGHT(PesosINF!_A1))&amp;IF(--RIGHT(PesosINF!_A1)=0,""," "),"")&amp;IF(--PesosINF!_A1&gt;1,"billones ",IF(--PesosINF!_A1=1,"billón ",""))</definedName>
    <definedName name="_L1">_B11&amp;IF(OR(--RIGHT(_A1,2)&gt;15,--RIGHT(_A1,2)&lt;10),"",INDEX(_2,RIGHT(_A1,2)-8))&amp;IF(OR(--RIGHT(_A1,2)&gt;15,--RIGHT(_A1,2)&lt;10),INDEX(_1,1+RIGHT(_A1))&amp;IF(--RIGHT(_A1)=0,""," "),"")&amp;IF(--_A1&gt;1,"billones ",IF(--_A1=1,"billón ",""))</definedName>
    <definedName name="_L2" localSheetId="0">'Pesos (2)'!_B21&amp;IF(--'Pesos (2)'!_A2=1,"",IF(OR(--RIGHT('Pesos (2)'!_A2,2)&gt;15,--RIGHT('Pesos (2)'!_A2,2)&lt;10),"",INDEX([0]!_2,RIGHT('Pesos (2)'!_A2,2)-8))&amp;IF(OR(--RIGHT('Pesos (2)'!_A2,2)&gt;15,--RIGHT('Pesos (2)'!_A2,2)&lt;10),INDEX([0]!_1,1+RIGHT('Pesos (2)'!_A2))&amp;IF(--'Pesos (2)'!_A2=0,""," "),""))&amp;IF(--'Pesos (2)'!_A2&gt;0,"mil ","")</definedName>
    <definedName name="_L2" localSheetId="4">PesosINF!_B21&amp;IF(--PesosINF!_A2=1,"",IF(OR(--RIGHT(PesosINF!_A2,2)&gt;15,--RIGHT(PesosINF!_A2,2)&lt;10),"",INDEX(PesosINF!_2,RIGHT(PesosINF!_A2,2)-8))&amp;IF(OR(--RIGHT(PesosINF!_A2,2)&gt;15,--RIGHT(PesosINF!_A2,2)&lt;10),INDEX(PesosINF!_1,1+RIGHT(PesosINF!_A2))&amp;IF(--PesosINF!_A2=0,""," "),""))&amp;IF(--PesosINF!_A2&gt;0,"mil ","")</definedName>
    <definedName name="_L2">_B21&amp;IF(--_A2=1,"",IF(OR(--RIGHT(_A2,2)&gt;15,--RIGHT(_A2,2)&lt;10),"",INDEX(_2,RIGHT(_A2,2)-8))&amp;IF(OR(--RIGHT(_A2,2)&gt;15,--RIGHT(_A2,2)&lt;10),INDEX(_1,1+RIGHT(_A2))&amp;IF(--_A2=0,""," "),""))&amp;IF(--_A2&gt;0,"mil ","")</definedName>
    <definedName name="_L3" localSheetId="0">'Pesos (2)'!_B31&amp;IF(OR(--RIGHT('Pesos (2)'!_A3,2)&gt;15,--RIGHT('Pesos (2)'!_A3,2)&lt;10),"",INDEX([0]!_2,RIGHT('Pesos (2)'!_A3,2)-8))&amp;IF(OR(--RIGHT('Pesos (2)'!_A3,2)&gt;15,--RIGHT('Pesos (2)'!_A3,2)&lt;10),INDEX([0]!_1,1+RIGHT('Pesos (2)'!_A3))&amp;IF(--RIGHT('Pesos (2)'!_A3)=0,""," "),"")&amp;IF(--('Pesos (2)'!_A2&amp;'Pesos (2)'!_A3)&gt;1,"millones ",IF(--'Pesos (2)'!_A3=1,"millón ",""))</definedName>
    <definedName name="_L3" localSheetId="4">PesosINF!_B31&amp;IF(OR(--RIGHT(PesosINF!_A3,2)&gt;15,--RIGHT(PesosINF!_A3,2)&lt;10),"",INDEX(PesosINF!_2,RIGHT(PesosINF!_A3,2)-8))&amp;IF(OR(--RIGHT(PesosINF!_A3,2)&gt;15,--RIGHT(PesosINF!_A3,2)&lt;10),INDEX(PesosINF!_1,1+RIGHT(PesosINF!_A3))&amp;IF(--RIGHT(PesosINF!_A3)=0,""," "),"")&amp;IF(--(PesosINF!_A2&amp;PesosINF!_A3)&gt;1,"millones ",IF(--PesosINF!_A3=1,"millón ",""))</definedName>
    <definedName name="_L3">_B31&amp;IF(OR(--RIGHT(_A3,2)&gt;15,--RIGHT(_A3,2)&lt;10),"",INDEX(_2,RIGHT(_A3,2)-8))&amp;IF(OR(--RIGHT(_A3,2)&gt;15,--RIGHT(_A3,2)&lt;10),INDEX(_1,1+RIGHT(_A3))&amp;IF(--RIGHT(_A3)=0,""," "),"")&amp;IF(--(_A2&amp;_A3)&gt;1,"millones ",IF(--_A3=1,"millón ",""))</definedName>
    <definedName name="_L4" localSheetId="0">'Pesos (2)'!_B41&amp;IF(--'Pesos (2)'!_A4=1,"",IF(OR(--RIGHT('Pesos (2)'!_A4,2)&gt;15,--RIGHT('Pesos (2)'!_A4,2)&lt;10),"",INDEX([0]!_2,RIGHT('Pesos (2)'!_A4,2)-8))&amp;IF(OR(--RIGHT('Pesos (2)'!_A4,2)&gt;15,--RIGHT('Pesos (2)'!_A4,2)&lt;10),INDEX([0]!_1,1+RIGHT('Pesos (2)'!_A4))&amp;IF(--RIGHT('Pesos (2)'!_A4)=0,""," "),""))&amp;IF(--'Pesos (2)'!_A4&gt;0,"mil ","")</definedName>
    <definedName name="_L4" localSheetId="4">PesosINF!_B41&amp;IF(--PesosINF!_A4=1,"",IF(OR(--RIGHT(PesosINF!_A4,2)&gt;15,--RIGHT(PesosINF!_A4,2)&lt;10),"",INDEX(PesosINF!_2,RIGHT(PesosINF!_A4,2)-8))&amp;IF(OR(--RIGHT(PesosINF!_A4,2)&gt;15,--RIGHT(PesosINF!_A4,2)&lt;10),INDEX(PesosINF!_1,1+RIGHT(PesosINF!_A4))&amp;IF(--RIGHT(PesosINF!_A4)=0,""," "),""))&amp;IF(--PesosINF!_A4&gt;0,"mil ","")</definedName>
    <definedName name="_L4">_B41&amp;IF(--_A4=1,"",IF(OR(--RIGHT(_A4,2)&gt;15,--RIGHT(_A4,2)&lt;10),"",INDEX(_2,RIGHT(_A4,2)-8))&amp;IF(OR(--RIGHT(_A4,2)&gt;15,--RIGHT(_A4,2)&lt;10),INDEX(_1,1+RIGHT(_A4))&amp;IF(--RIGHT(_A4)=0,""," "),""))&amp;IF(--_A4&gt;0,"mil ","")</definedName>
    <definedName name="_L5" localSheetId="0">'Pesos (2)'!_B52&amp;IF(OR(--RIGHT('Pesos (2)'!_A5,2)&gt;15,--RIGHT('Pesos (2)'!_A5,2)&lt;10),INDEX([0]!_1,1+RIGHT('Pesos (2)'!_A5))&amp;IF(AND(--RIGHT('Pesos (2)'!_A5)=1,RIGHT([0]!_0A)="a"),"a",IF(AND(--RIGHT('Pesos (2)'!_A5)=1,[0]!_0A=""),"o",""))&amp;IF(AND([0]!_0A&lt;&gt;"",--RIGHT('Pesos (2)'!_A5)&gt;0)," ",""),"")</definedName>
    <definedName name="_L5" localSheetId="4">PesosINF!_B52&amp;IF(OR(--RIGHT(PesosINF!_A5,2)&gt;15,--RIGHT(PesosINF!_A5,2)&lt;10),INDEX(PesosINF!_1,1+RIGHT(PesosINF!_A5))&amp;IF(AND(--RIGHT(PesosINF!_A5)=1,RIGHT(_0A)="a"),"a",IF(AND(--RIGHT(PesosINF!_A5)=1,_0A=""),"o",""))&amp;IF(AND(_0A&lt;&gt;"",--RIGHT(PesosINF!_A5)&gt;0)," ",""),"")</definedName>
    <definedName name="_L5">_B52&amp;IF(OR(--RIGHT(_A5,2)&gt;15,--RIGHT(_A5,2)&lt;10),INDEX(_1,1+RIGHT(_A5))&amp;IF(AND(--RIGHT(_A5)=1,RIGHT(_0A)="a"),"a",IF(AND(--RIGHT(_A5)=1,_0A=""),"o",""))&amp;IF(AND(_0A&lt;&gt;"",--RIGHT(_A5)&gt;0)," ",""),"")</definedName>
    <definedName name="_L6" localSheetId="0">IF('Pesos (2)'!_0A1="","",IF(INT(--'Pesos (2)'!_A)=1,[0]!_0A&amp;IF(OR(--'Pesos (2)'!_A6&gt;0,[0]!_0C="#")," con ",""),IF(OR(RIGHT('Pesos (2)'!_L1&amp;'Pesos (2)'!_L2&amp;'Pesos (2)'!_L3&amp;'Pesos (2)'!_L4&amp;'Pesos (2)'!_L5,5)="ones ",RIGHT('Pesos (2)'!_L1&amp;'Pesos (2)'!_L2&amp;'Pesos (2)'!_L3&amp;'Pesos (2)'!_L4&amp;'Pesos (2)'!_L5,3)="ón "),"de ","")&amp;'Pesos (2)'!_0A1))</definedName>
    <definedName name="_L6" localSheetId="4">IF(PesosINF!_0A1="","",IF(INT(--PesosINF!_A)=1,_0A&amp;IF(OR(--PesosINF!_A6&gt;0,_0C="#")," con ",""),IF(OR(RIGHT(PesosINF!_L1&amp;PesosINF!_L2&amp;PesosINF!_L3&amp;PesosINF!_L4&amp;PesosINF!_L5,5)="ones ",RIGHT(PesosINF!_L1&amp;PesosINF!_L2&amp;PesosINF!_L3&amp;PesosINF!_L4&amp;PesosINF!_L5,3)="ón "),"de ","")&amp;PesosINF!_0A1))</definedName>
    <definedName name="_L6">IF(_0A1="","",IF(INT(--_A)=1,_0A&amp;IF(OR(--_A6&gt;0,_0C="#")," con ",""),IF(OR(RIGHT(_L1&amp;_L2&amp;_L3&amp;_L4&amp;_L5,5)="ones ",RIGHT(_L1&amp;_L2&amp;_L3&amp;_L4&amp;_L5,3)="ón "),"de ","")&amp;_0A1))</definedName>
    <definedName name="_L7" localSheetId="0">'Pesos (2)'!_B60&amp;IF([0]!_0C&lt;&gt;"#",IF(OR(--'Pesos (2)'!_A6&gt;15,--'Pesos (2)'!_A6&lt;10),"",INDEX([0]!_2,'Pesos (2)'!_A6-8))&amp;IF(OR(--'Pesos (2)'!_A6&gt;15,--'Pesos (2)'!_A6&lt;10),INDEX([0]!_1,1+RIGHT('Pesos (2)'!_A6))&amp;IF(--RIGHT('Pesos (2)'!_A6)=1,IF(RIGHT([0]!_0B)="a","a",IF([0]!_0B="","o","")),"")&amp;" ",""),"")</definedName>
    <definedName name="_L7" localSheetId="4">PesosINF!_B60&amp;IF(_0C&lt;&gt;"#",IF(OR(--PesosINF!_A6&gt;15,--PesosINF!_A6&lt;10),"",INDEX(PesosINF!_2,PesosINF!_A6-8))&amp;IF(OR(--PesosINF!_A6&gt;15,--PesosINF!_A6&lt;10),INDEX(PesosINF!_1,1+RIGHT(PesosINF!_A6))&amp;IF(--RIGHT(PesosINF!_A6)=1,IF(RIGHT(_0B)="a","a",IF(_0B="","o","")),"")&amp;" ",""),"")</definedName>
    <definedName name="_L7">_B60&amp;IF(_0C&lt;&gt;"#",IF(OR(--_A6&gt;15,--_A6&lt;10),"",INDEX(_2,_A6-8))&amp;IF(OR(--_A6&gt;15,--_A6&lt;10),INDEX(_1,1+RIGHT(_A6))&amp;IF(--RIGHT(_A6)=1,IF(RIGHT(_0B)="a","a",IF(_0B="","o","")),"")&amp;" ",""),"")</definedName>
    <definedName name="_L8" localSheetId="0">IF(OR([0]!_0B1="",AND(--'Pesos (2)'!_A6=0,[0]!_0C&lt;&gt;"#")),"",IF([0]!_0B="/100",[0]!_0B,IF(--'Pesos (2)'!_A6=1,[0]!_0B,[0]!_0B1)))</definedName>
    <definedName name="_L8" localSheetId="4">IF(OR(PesosINF!_0B1="",AND(--PesosINF!_A6=0,_0C&lt;&gt;"#")),"",IF(_0B="/100",_0B,IF(--PesosINF!_A6=1,_0B,PesosINF!_0B1)))</definedName>
    <definedName name="_L8">IF(OR(_0B1="",AND(--_A6=0,_0C&lt;&gt;"#")),"",IF(_0B="/100",_0B,IF(--_A6=1,_0B,_0B1)))</definedName>
    <definedName name="EnFrase" localSheetId="0">UPPER(LEFT('Pesos (2)'!EnLetra))&amp;MID('Pesos (2)'!EnLetra,2,2048)</definedName>
    <definedName name="EnFrase" localSheetId="4">UPPER(LEFT(PesosINF!EnLetra))&amp;MID(PesosINF!EnLetra,2,2048)</definedName>
    <definedName name="EnFrase">UPPER(LEFT(EnLetra))&amp;MID(EnLetra,2,2048)</definedName>
    <definedName name="EnLetra" localSheetId="0">TRIM('Pesos (2)'!_L1&amp;'Pesos (2)'!_L2&amp;'Pesos (2)'!_L3&amp;'Pesos (2)'!_L4&amp;'Pesos (2)'!_L5&amp;'Pesos (2)'!_L6&amp;'Pesos (2)'!_L7&amp;'Pesos (2)'!_L8)</definedName>
    <definedName name="EnLetra" localSheetId="4">TRIM(PesosINF!_L1&amp;PesosINF!_L2&amp;PesosINF!_L3&amp;PesosINF!_L4&amp;PesosINF!_L5&amp;PesosINF!_L6&amp;PesosINF!_L7&amp;PesosINF!_L8)</definedName>
    <definedName name="EnLetra">TRIM(_L1&amp;_L2&amp;_L3&amp;_L4&amp;_L5&amp;_L6&amp;_L7&amp;_L8)</definedName>
    <definedName name="EnMayusc" localSheetId="0">UPPER('Pesos (2)'!EnLetra)</definedName>
    <definedName name="EnMayusc" localSheetId="4">UPPER(PesosINF!EnLetra)</definedName>
    <definedName name="EnMayusc">UPPER(EnLetra)</definedName>
    <definedName name="EnPropio" localSheetId="0">SUBSTITUTE(SUBSTITUTE(SUBSTITUTE(PROPER('Pesos (2)'!EnLetra)," Y "," y ")," Con "," con ")," De "," de ")</definedName>
    <definedName name="EnPropio" localSheetId="4">SUBSTITUTE(SUBSTITUTE(SUBSTITUTE(PROPER(PesosINF!EnLetra)," Y "," y ")," Con "," con ")," De "," de ")</definedName>
    <definedName name="EnPropio">SUBSTITUTE(SUBSTITUTE(SUBSTITUTE(PROPER(EnLetra)," Y "," y ")," Con "," con ")," De "," de ")</definedName>
  </definedNames>
  <calcPr calcId="144525"/>
</workbook>
</file>

<file path=xl/calcChain.xml><?xml version="1.0" encoding="utf-8"?>
<calcChain xmlns="http://schemas.openxmlformats.org/spreadsheetml/2006/main">
  <c r="D2456" i="6" l="1"/>
  <c r="D2455" i="6"/>
  <c r="D2454" i="6"/>
  <c r="D2453" i="6"/>
  <c r="D2452" i="6"/>
  <c r="D2451" i="6"/>
  <c r="D2450" i="6"/>
  <c r="D2449" i="6"/>
  <c r="D2448" i="6"/>
  <c r="D2447" i="6"/>
  <c r="D2446" i="6"/>
  <c r="D2445" i="6"/>
  <c r="D2444" i="6"/>
  <c r="D2443" i="6"/>
  <c r="D2442" i="6"/>
  <c r="D2441" i="6"/>
  <c r="D2440" i="6"/>
  <c r="D2439" i="6"/>
  <c r="D2438" i="6"/>
  <c r="D2437" i="6"/>
  <c r="D2436" i="6"/>
  <c r="D2435" i="6"/>
  <c r="D2434" i="6"/>
  <c r="D2433" i="6"/>
  <c r="D2432" i="6"/>
  <c r="D2431" i="6"/>
  <c r="D2430" i="6"/>
  <c r="D2429" i="6"/>
  <c r="D2428" i="6"/>
  <c r="D2427" i="6"/>
  <c r="D2426" i="6"/>
  <c r="D2425" i="6"/>
  <c r="D2424" i="6"/>
  <c r="D2423" i="6"/>
  <c r="D2422" i="6"/>
  <c r="D2421" i="6"/>
  <c r="D2420" i="6"/>
  <c r="D2419" i="6"/>
  <c r="D2418" i="6"/>
  <c r="D2417" i="6"/>
  <c r="D2416" i="6"/>
  <c r="D2415" i="6"/>
  <c r="D2414" i="6"/>
  <c r="D2413" i="6"/>
  <c r="D2412" i="6"/>
  <c r="D2411" i="6"/>
  <c r="D2410" i="6"/>
  <c r="D2409" i="6"/>
  <c r="D2408" i="6"/>
  <c r="D2407" i="6"/>
  <c r="D2406" i="6"/>
  <c r="D2405" i="6"/>
  <c r="D2404" i="6"/>
  <c r="D2403" i="6"/>
  <c r="D2402" i="6"/>
  <c r="D2401" i="6"/>
  <c r="D2400" i="6"/>
  <c r="D2399" i="6"/>
  <c r="D2398" i="6"/>
  <c r="D2397" i="6"/>
  <c r="D2396" i="6"/>
  <c r="D2395" i="6"/>
  <c r="D2394" i="6"/>
  <c r="D2393" i="6"/>
  <c r="D2392" i="6"/>
  <c r="D2391" i="6"/>
  <c r="D2390" i="6"/>
  <c r="D2389" i="6"/>
  <c r="D2388" i="6"/>
  <c r="D2387" i="6"/>
  <c r="D2386" i="6"/>
  <c r="D2385" i="6"/>
  <c r="D2384" i="6"/>
  <c r="D2383" i="6"/>
  <c r="D2382" i="6"/>
  <c r="D2381" i="6"/>
  <c r="D2380" i="6"/>
  <c r="D2379" i="6"/>
  <c r="D2378" i="6"/>
  <c r="D2377" i="6"/>
  <c r="D2376" i="6"/>
  <c r="D2375" i="6"/>
  <c r="D2374" i="6"/>
  <c r="D2373" i="6"/>
  <c r="D2372" i="6"/>
  <c r="D2371" i="6"/>
  <c r="D2370" i="6"/>
  <c r="D2369" i="6"/>
  <c r="D2368" i="6"/>
  <c r="D2367" i="6"/>
  <c r="D2366" i="6"/>
  <c r="D2365" i="6"/>
  <c r="D2364" i="6"/>
  <c r="D2363" i="6"/>
  <c r="D2362" i="6"/>
  <c r="D2361" i="6"/>
  <c r="D2360" i="6"/>
  <c r="D2359" i="6"/>
  <c r="D2358" i="6"/>
  <c r="D2357" i="6"/>
  <c r="D2356" i="6"/>
  <c r="D2355" i="6"/>
  <c r="D2354" i="6"/>
  <c r="D2353" i="6"/>
  <c r="D2352" i="6"/>
  <c r="D2351" i="6"/>
  <c r="D2350" i="6"/>
  <c r="D2349" i="6"/>
  <c r="D2348" i="6"/>
  <c r="D2347" i="6"/>
  <c r="D2346" i="6"/>
  <c r="D2345" i="6"/>
  <c r="D2344" i="6"/>
  <c r="D2343" i="6"/>
  <c r="D2342" i="6"/>
  <c r="D2341" i="6"/>
  <c r="D2340" i="6"/>
  <c r="D2339" i="6"/>
  <c r="D2338" i="6"/>
  <c r="D2337" i="6"/>
  <c r="D2336" i="6"/>
  <c r="D2335" i="6"/>
  <c r="D2334" i="6"/>
  <c r="D2333" i="6"/>
  <c r="D2332" i="6"/>
  <c r="D2331" i="6"/>
  <c r="D2330" i="6"/>
  <c r="D2329" i="6"/>
  <c r="D2328" i="6"/>
  <c r="D2327" i="6"/>
  <c r="D2326" i="6"/>
  <c r="D2325" i="6"/>
  <c r="D2324" i="6"/>
  <c r="D2323" i="6"/>
  <c r="D2322" i="6"/>
  <c r="D2321" i="6"/>
  <c r="D2320" i="6"/>
  <c r="D2319" i="6"/>
  <c r="D2318" i="6"/>
  <c r="D2317" i="6"/>
  <c r="D2316" i="6"/>
  <c r="D2315" i="6"/>
  <c r="D2314" i="6"/>
  <c r="D2313" i="6"/>
  <c r="D2312" i="6"/>
  <c r="D2311" i="6"/>
  <c r="D2310" i="6"/>
  <c r="D2309" i="6"/>
  <c r="D2308" i="6"/>
  <c r="D2307" i="6"/>
  <c r="D2306" i="6"/>
  <c r="D2305" i="6"/>
  <c r="D2304" i="6"/>
  <c r="D2303" i="6"/>
  <c r="D2302" i="6"/>
  <c r="D2301" i="6"/>
  <c r="D2300" i="6"/>
  <c r="D2299" i="6"/>
  <c r="D2298" i="6"/>
  <c r="D2297" i="6"/>
  <c r="D2296" i="6"/>
  <c r="D2295" i="6"/>
  <c r="D2294" i="6"/>
  <c r="D2293" i="6"/>
  <c r="D2292" i="6"/>
  <c r="D2291" i="6"/>
  <c r="D2290" i="6"/>
  <c r="D2289" i="6"/>
  <c r="D2288" i="6"/>
  <c r="D2287" i="6"/>
  <c r="D2286" i="6"/>
  <c r="D2285" i="6"/>
  <c r="D2284" i="6"/>
  <c r="D2283" i="6"/>
  <c r="D2282" i="6"/>
  <c r="D2281" i="6"/>
  <c r="D2280" i="6"/>
  <c r="D2279" i="6"/>
  <c r="D2278" i="6"/>
  <c r="D2277" i="6"/>
  <c r="D2276" i="6"/>
  <c r="D2275" i="6"/>
  <c r="D2274" i="6"/>
  <c r="D2273" i="6"/>
  <c r="D2272" i="6"/>
  <c r="D2271" i="6"/>
  <c r="D2270" i="6"/>
  <c r="D2269" i="6"/>
  <c r="D2268" i="6"/>
  <c r="D2267" i="6"/>
  <c r="D2266" i="6"/>
  <c r="D2265" i="6"/>
  <c r="D2264" i="6"/>
  <c r="D2263" i="6"/>
  <c r="D2262" i="6"/>
  <c r="D2261" i="6"/>
  <c r="D2260" i="6"/>
  <c r="D2259" i="6"/>
  <c r="D2258" i="6"/>
  <c r="D2257" i="6"/>
  <c r="D2256" i="6"/>
  <c r="D2255" i="6"/>
  <c r="D2254" i="6"/>
  <c r="D2253" i="6"/>
  <c r="D2252" i="6"/>
  <c r="D2251" i="6"/>
  <c r="D2250" i="6"/>
  <c r="D2249" i="6"/>
  <c r="D2248" i="6"/>
  <c r="D2247" i="6"/>
  <c r="D2246" i="6"/>
  <c r="D2245" i="6"/>
  <c r="D2244" i="6"/>
  <c r="D2243" i="6"/>
  <c r="D2242" i="6"/>
  <c r="D2241" i="6"/>
  <c r="D2240" i="6"/>
  <c r="D2239" i="6"/>
  <c r="D2238" i="6"/>
  <c r="D2237" i="6"/>
  <c r="D2236" i="6"/>
  <c r="D2235" i="6"/>
  <c r="D2234" i="6"/>
  <c r="D2233" i="6"/>
  <c r="D2232" i="6"/>
  <c r="D2231" i="6"/>
  <c r="D2230" i="6"/>
  <c r="D2229" i="6"/>
  <c r="D2228" i="6"/>
  <c r="D2227" i="6"/>
  <c r="D2226" i="6"/>
  <c r="D2225" i="6"/>
  <c r="D2224" i="6"/>
  <c r="D2223" i="6"/>
  <c r="D2222" i="6"/>
  <c r="D2221" i="6"/>
  <c r="D2220" i="6"/>
  <c r="D2219" i="6"/>
  <c r="D2218" i="6"/>
  <c r="D2217" i="6"/>
  <c r="D2216" i="6"/>
  <c r="D2215" i="6"/>
  <c r="D2214" i="6"/>
  <c r="D2213" i="6"/>
  <c r="D2212" i="6"/>
  <c r="D2211" i="6"/>
  <c r="D2210" i="6"/>
  <c r="D2209" i="6"/>
  <c r="D2208" i="6"/>
  <c r="D2207" i="6"/>
  <c r="D2206" i="6"/>
  <c r="D2205" i="6"/>
  <c r="D2204" i="6"/>
  <c r="D2203" i="6"/>
  <c r="D2202" i="6"/>
  <c r="D2201" i="6"/>
  <c r="D2200" i="6"/>
  <c r="D2199" i="6"/>
  <c r="D2198" i="6"/>
  <c r="D2197" i="6"/>
  <c r="D2196" i="6"/>
  <c r="D2195" i="6"/>
  <c r="D2194" i="6"/>
  <c r="D2193" i="6"/>
  <c r="D2192" i="6"/>
  <c r="D2191" i="6"/>
  <c r="D2190" i="6"/>
  <c r="D2189" i="6"/>
  <c r="D2188" i="6"/>
  <c r="D2187" i="6"/>
  <c r="D2186" i="6"/>
  <c r="D2185" i="6"/>
  <c r="D2184" i="6"/>
  <c r="D2183" i="6"/>
  <c r="D2182" i="6"/>
  <c r="D2181" i="6"/>
  <c r="D2180" i="6"/>
  <c r="D2179" i="6"/>
  <c r="D2178" i="6"/>
  <c r="D2177" i="6"/>
  <c r="D2176" i="6"/>
  <c r="D2175" i="6"/>
  <c r="D2174" i="6"/>
  <c r="D2173" i="6"/>
  <c r="D2172" i="6"/>
  <c r="D2171" i="6"/>
  <c r="D2170" i="6"/>
  <c r="D2169" i="6"/>
  <c r="D2168" i="6"/>
  <c r="D2167" i="6"/>
  <c r="D2166" i="6"/>
  <c r="D2165" i="6"/>
  <c r="D2164" i="6"/>
  <c r="D2163" i="6"/>
  <c r="D2162" i="6"/>
  <c r="D2161" i="6"/>
  <c r="D2160" i="6"/>
  <c r="D2159" i="6"/>
  <c r="D2158" i="6"/>
  <c r="D2157" i="6"/>
  <c r="D2156" i="6"/>
  <c r="D2155" i="6"/>
  <c r="D2154" i="6"/>
  <c r="D2153" i="6"/>
  <c r="D2152" i="6"/>
  <c r="D2151" i="6"/>
  <c r="D2150" i="6"/>
  <c r="D2149" i="6"/>
  <c r="D2148" i="6"/>
  <c r="D2147" i="6"/>
  <c r="D2146" i="6"/>
  <c r="D2145" i="6"/>
  <c r="D2144" i="6"/>
  <c r="D2143" i="6"/>
  <c r="D2142" i="6"/>
  <c r="D2141" i="6"/>
  <c r="D2140" i="6"/>
  <c r="D2139" i="6"/>
  <c r="D2138" i="6"/>
  <c r="D2137" i="6"/>
  <c r="D2136" i="6"/>
  <c r="D2135" i="6"/>
  <c r="D2134" i="6"/>
  <c r="D2133" i="6"/>
  <c r="D2132" i="6"/>
  <c r="D2131" i="6"/>
  <c r="D2130" i="6"/>
  <c r="D2129" i="6"/>
  <c r="D2128" i="6"/>
  <c r="D2127" i="6"/>
  <c r="D2126" i="6"/>
  <c r="D2125" i="6"/>
  <c r="D2124" i="6"/>
  <c r="D2123" i="6"/>
  <c r="D2122" i="6"/>
  <c r="D2121" i="6"/>
  <c r="D2120" i="6"/>
  <c r="D2119" i="6"/>
  <c r="D2118" i="6"/>
  <c r="D2117" i="6"/>
  <c r="D2116" i="6"/>
  <c r="D2115" i="6"/>
  <c r="D2114" i="6"/>
  <c r="D2113" i="6"/>
  <c r="D2112" i="6"/>
  <c r="D2111" i="6"/>
  <c r="D2110" i="6"/>
  <c r="D2109" i="6"/>
  <c r="D2108" i="6"/>
  <c r="D2107" i="6"/>
  <c r="D2106" i="6"/>
  <c r="D2105" i="6"/>
  <c r="D2104" i="6"/>
  <c r="D2103" i="6"/>
  <c r="D2102" i="6"/>
  <c r="D2101" i="6"/>
  <c r="D2100" i="6"/>
  <c r="D2099" i="6"/>
  <c r="D2098" i="6"/>
  <c r="D2097" i="6"/>
  <c r="D2096" i="6"/>
  <c r="D2095" i="6"/>
  <c r="D2094" i="6"/>
  <c r="D2093" i="6"/>
  <c r="D2092" i="6"/>
  <c r="D2091" i="6"/>
  <c r="D2090" i="6"/>
  <c r="D2089" i="6"/>
  <c r="D2088" i="6"/>
  <c r="D2087" i="6"/>
  <c r="D2086" i="6"/>
  <c r="D2085" i="6"/>
  <c r="D2084" i="6"/>
  <c r="D2083" i="6"/>
  <c r="D2082" i="6"/>
  <c r="D2081" i="6"/>
  <c r="D2080" i="6"/>
  <c r="D2079" i="6"/>
  <c r="D2078" i="6"/>
  <c r="D2077" i="6"/>
  <c r="D2076" i="6"/>
  <c r="D2075" i="6"/>
  <c r="D2074" i="6"/>
  <c r="D2073" i="6"/>
  <c r="D2072" i="6"/>
  <c r="D2071" i="6"/>
  <c r="D2070" i="6"/>
  <c r="D2069" i="6"/>
  <c r="D2068" i="6"/>
  <c r="D2067" i="6"/>
  <c r="D2066" i="6"/>
  <c r="D2065" i="6"/>
  <c r="D2064" i="6"/>
  <c r="D2063" i="6"/>
  <c r="D2062" i="6"/>
  <c r="D2061" i="6"/>
  <c r="D2060" i="6"/>
  <c r="D2059" i="6"/>
  <c r="D2058" i="6"/>
  <c r="D2057" i="6"/>
  <c r="D2056" i="6"/>
  <c r="D2055" i="6"/>
  <c r="D2054" i="6"/>
  <c r="D2053" i="6"/>
  <c r="D2052" i="6"/>
  <c r="D2051" i="6"/>
  <c r="D2050" i="6"/>
  <c r="D2049" i="6"/>
  <c r="D2048" i="6"/>
  <c r="D2047" i="6"/>
  <c r="D2046" i="6"/>
  <c r="D2045" i="6"/>
  <c r="D2044" i="6"/>
  <c r="D2043" i="6"/>
  <c r="D2042" i="6"/>
  <c r="D2041" i="6"/>
  <c r="D2040" i="6"/>
  <c r="D2039" i="6"/>
  <c r="D2038" i="6"/>
  <c r="D2037" i="6"/>
  <c r="D2036" i="6"/>
  <c r="D2035" i="6"/>
  <c r="D2034" i="6"/>
  <c r="D2033" i="6"/>
  <c r="D2032" i="6"/>
  <c r="D2031" i="6"/>
  <c r="D2030" i="6"/>
  <c r="D2029" i="6"/>
  <c r="D2028" i="6"/>
  <c r="D2027" i="6"/>
  <c r="D2026" i="6"/>
  <c r="D2025" i="6"/>
  <c r="D2024" i="6"/>
  <c r="D2023" i="6"/>
  <c r="D2022" i="6"/>
  <c r="D2021" i="6"/>
  <c r="D2020" i="6"/>
  <c r="D2019" i="6"/>
  <c r="D2018" i="6"/>
  <c r="D2017" i="6"/>
  <c r="D2016" i="6"/>
  <c r="D2015" i="6"/>
  <c r="D2014" i="6"/>
  <c r="D2013" i="6"/>
  <c r="D2012" i="6"/>
  <c r="D2011" i="6"/>
  <c r="D2010" i="6"/>
  <c r="D2009" i="6"/>
  <c r="D2008" i="6"/>
  <c r="D2007" i="6"/>
  <c r="D2006" i="6"/>
  <c r="D2005" i="6"/>
  <c r="D2004" i="6"/>
  <c r="D2003" i="6"/>
  <c r="D2002" i="6"/>
  <c r="D2001" i="6"/>
  <c r="D2000" i="6"/>
  <c r="D1999" i="6"/>
  <c r="D1998" i="6"/>
  <c r="D1997" i="6"/>
  <c r="D1996" i="6"/>
  <c r="D1995" i="6"/>
  <c r="D1994" i="6"/>
  <c r="D1993" i="6"/>
  <c r="D1992" i="6"/>
  <c r="D1991" i="6"/>
  <c r="D1990" i="6"/>
  <c r="D1989" i="6"/>
  <c r="D1988" i="6"/>
  <c r="D1987" i="6"/>
  <c r="D1986" i="6"/>
  <c r="D1985" i="6"/>
  <c r="D1984" i="6"/>
  <c r="D1983" i="6"/>
  <c r="D1982" i="6"/>
  <c r="D1981" i="6"/>
  <c r="D1980" i="6"/>
  <c r="D1979" i="6"/>
  <c r="D1978" i="6"/>
  <c r="D1977" i="6"/>
  <c r="D1976" i="6"/>
  <c r="D1975" i="6"/>
  <c r="D1974" i="6"/>
  <c r="D1973" i="6"/>
  <c r="D1972" i="6"/>
  <c r="D1971" i="6"/>
  <c r="D1970" i="6"/>
  <c r="D1969" i="6"/>
  <c r="D1968" i="6"/>
  <c r="D1967" i="6"/>
  <c r="D1966" i="6"/>
  <c r="D1965" i="6"/>
  <c r="D1964" i="6"/>
  <c r="D1963" i="6"/>
  <c r="D1962" i="6"/>
  <c r="D1961" i="6"/>
  <c r="D1960" i="6"/>
  <c r="D1959" i="6"/>
  <c r="D1958" i="6"/>
  <c r="D1957" i="6"/>
  <c r="D1956" i="6"/>
  <c r="D1955" i="6"/>
  <c r="D1954" i="6"/>
  <c r="D1953" i="6"/>
  <c r="D1952" i="6"/>
  <c r="D1951" i="6"/>
  <c r="D1950" i="6"/>
  <c r="D1949" i="6"/>
  <c r="D1948" i="6"/>
  <c r="D1947" i="6"/>
  <c r="D1946" i="6"/>
  <c r="D1945" i="6"/>
  <c r="D1944" i="6"/>
  <c r="D1943" i="6"/>
  <c r="D1942" i="6"/>
  <c r="D1941" i="6"/>
  <c r="D1940" i="6"/>
  <c r="D1939" i="6"/>
  <c r="D1938" i="6"/>
  <c r="D1937" i="6"/>
  <c r="D1936" i="6"/>
  <c r="D1935" i="6"/>
  <c r="D1934" i="6"/>
  <c r="D1933" i="6"/>
  <c r="D1932" i="6"/>
  <c r="D1931" i="6"/>
  <c r="D1930" i="6"/>
  <c r="D1929" i="6"/>
  <c r="D1928" i="6"/>
  <c r="D1927" i="6"/>
  <c r="D1926" i="6"/>
  <c r="D1925" i="6"/>
  <c r="D1924" i="6"/>
  <c r="D1923" i="6"/>
  <c r="D1922" i="6"/>
  <c r="D1921" i="6"/>
  <c r="D1920" i="6"/>
  <c r="D1919" i="6"/>
  <c r="D1918" i="6"/>
  <c r="D1917" i="6"/>
  <c r="D1916" i="6"/>
  <c r="D1915" i="6"/>
  <c r="D1914" i="6"/>
  <c r="D1913" i="6"/>
  <c r="D1912" i="6"/>
  <c r="D1911" i="6"/>
  <c r="D1910" i="6"/>
  <c r="D1909" i="6"/>
  <c r="D1908" i="6"/>
  <c r="D1907" i="6"/>
  <c r="D1906" i="6"/>
  <c r="D1905" i="6"/>
  <c r="D1904" i="6"/>
  <c r="D1903" i="6"/>
  <c r="D1902" i="6"/>
  <c r="D1901" i="6"/>
  <c r="D1900" i="6"/>
  <c r="D1899" i="6"/>
  <c r="D1898" i="6"/>
  <c r="D1897" i="6"/>
  <c r="D1896" i="6"/>
  <c r="D1895" i="6"/>
  <c r="D1894" i="6"/>
  <c r="D1893" i="6"/>
  <c r="D1892" i="6"/>
  <c r="D1891" i="6"/>
  <c r="D1890" i="6"/>
  <c r="D1889" i="6"/>
  <c r="D1888" i="6"/>
  <c r="D1887" i="6"/>
  <c r="D1886" i="6"/>
  <c r="D1885" i="6"/>
  <c r="D1884" i="6"/>
  <c r="D1883" i="6"/>
  <c r="D1882" i="6"/>
  <c r="D1881" i="6"/>
  <c r="D1880" i="6"/>
  <c r="D1879" i="6"/>
  <c r="D1878" i="6"/>
  <c r="D1877" i="6"/>
  <c r="D1876" i="6"/>
  <c r="D1875" i="6"/>
  <c r="D1874" i="6"/>
  <c r="D1873" i="6"/>
  <c r="D1872" i="6"/>
  <c r="D1871" i="6"/>
  <c r="D1870" i="6"/>
  <c r="D1869" i="6"/>
  <c r="D1868" i="6"/>
  <c r="D1867" i="6"/>
  <c r="D1866" i="6"/>
  <c r="D1865" i="6"/>
  <c r="D1864" i="6"/>
  <c r="D1863" i="6"/>
  <c r="D1862" i="6"/>
  <c r="D1861" i="6"/>
  <c r="D1860" i="6"/>
  <c r="D1859" i="6"/>
  <c r="D1858" i="6"/>
  <c r="D1857" i="6"/>
  <c r="D1856" i="6"/>
  <c r="D1855" i="6"/>
  <c r="D1854" i="6"/>
  <c r="D1853" i="6"/>
  <c r="D1852" i="6"/>
  <c r="D1851" i="6"/>
  <c r="D1850" i="6"/>
  <c r="D1849" i="6"/>
  <c r="D1848" i="6"/>
  <c r="D1847" i="6"/>
  <c r="D1846" i="6"/>
  <c r="D1845" i="6"/>
  <c r="D1844" i="6"/>
  <c r="D1843" i="6"/>
  <c r="D1842" i="6"/>
  <c r="D1841" i="6"/>
  <c r="D1840" i="6"/>
  <c r="D1839" i="6"/>
  <c r="D1838" i="6"/>
  <c r="D1837" i="6"/>
  <c r="D1836" i="6"/>
  <c r="D1835" i="6"/>
  <c r="D1834" i="6"/>
  <c r="D1833" i="6"/>
  <c r="D1832" i="6"/>
  <c r="D1831" i="6"/>
  <c r="D1830" i="6"/>
  <c r="D1829" i="6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Q24" i="1"/>
  <c r="P24" i="1"/>
  <c r="V123" i="1" l="1"/>
  <c r="U123" i="1"/>
  <c r="T123" i="1"/>
  <c r="V122" i="1"/>
  <c r="U122" i="1"/>
  <c r="T122" i="1"/>
  <c r="V121" i="1"/>
  <c r="U121" i="1"/>
  <c r="T121" i="1"/>
  <c r="S121" i="1" s="1"/>
  <c r="R121" i="1" s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S109" i="1" s="1"/>
  <c r="R109" i="1" s="1"/>
  <c r="V108" i="1"/>
  <c r="U108" i="1"/>
  <c r="T108" i="1"/>
  <c r="V107" i="1"/>
  <c r="U107" i="1"/>
  <c r="T107" i="1"/>
  <c r="V106" i="1"/>
  <c r="U106" i="1"/>
  <c r="T106" i="1"/>
  <c r="S106" i="1" s="1"/>
  <c r="R106" i="1" s="1"/>
  <c r="V105" i="1"/>
  <c r="U105" i="1"/>
  <c r="T105" i="1"/>
  <c r="V104" i="1"/>
  <c r="S104" i="1" s="1"/>
  <c r="R104" i="1" s="1"/>
  <c r="U104" i="1"/>
  <c r="T104" i="1"/>
  <c r="V103" i="1"/>
  <c r="U103" i="1"/>
  <c r="T103" i="1"/>
  <c r="V102" i="1"/>
  <c r="U102" i="1"/>
  <c r="T102" i="1"/>
  <c r="S102" i="1" s="1"/>
  <c r="R102" i="1" s="1"/>
  <c r="V101" i="1"/>
  <c r="U101" i="1"/>
  <c r="S101" i="1" s="1"/>
  <c r="R101" i="1" s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S93" i="1" s="1"/>
  <c r="R93" i="1" s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S87" i="1" s="1"/>
  <c r="R87" i="1" s="1"/>
  <c r="V86" i="1"/>
  <c r="U86" i="1"/>
  <c r="T86" i="1"/>
  <c r="V85" i="1"/>
  <c r="U85" i="1"/>
  <c r="T85" i="1"/>
  <c r="V84" i="1"/>
  <c r="U84" i="1"/>
  <c r="T84" i="1"/>
  <c r="V83" i="1"/>
  <c r="U83" i="1"/>
  <c r="T83" i="1"/>
  <c r="S83" i="1" s="1"/>
  <c r="R83" i="1" s="1"/>
  <c r="V82" i="1"/>
  <c r="U82" i="1"/>
  <c r="T82" i="1"/>
  <c r="V81" i="1"/>
  <c r="S81" i="1" s="1"/>
  <c r="R81" i="1" s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S77" i="1" s="1"/>
  <c r="R77" i="1" s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S61" i="1"/>
  <c r="R61" i="1" s="1"/>
  <c r="V60" i="1"/>
  <c r="U60" i="1"/>
  <c r="T60" i="1"/>
  <c r="V59" i="1"/>
  <c r="U59" i="1"/>
  <c r="T59" i="1"/>
  <c r="V58" i="1"/>
  <c r="U58" i="1"/>
  <c r="T58" i="1"/>
  <c r="V57" i="1"/>
  <c r="U57" i="1"/>
  <c r="T57" i="1"/>
  <c r="S57" i="1" s="1"/>
  <c r="R57" i="1" s="1"/>
  <c r="V56" i="1"/>
  <c r="U56" i="1"/>
  <c r="T56" i="1"/>
  <c r="V55" i="1"/>
  <c r="U55" i="1"/>
  <c r="T55" i="1"/>
  <c r="V54" i="1"/>
  <c r="U54" i="1"/>
  <c r="T54" i="1"/>
  <c r="V53" i="1"/>
  <c r="U53" i="1"/>
  <c r="T53" i="1"/>
  <c r="S53" i="1" s="1"/>
  <c r="R53" i="1" s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S45" i="1" s="1"/>
  <c r="R45" i="1" s="1"/>
  <c r="V44" i="1"/>
  <c r="U44" i="1"/>
  <c r="T44" i="1"/>
  <c r="V43" i="1"/>
  <c r="U43" i="1"/>
  <c r="T43" i="1"/>
  <c r="V42" i="1"/>
  <c r="U42" i="1"/>
  <c r="T42" i="1"/>
  <c r="S42" i="1" s="1"/>
  <c r="R42" i="1" s="1"/>
  <c r="V41" i="1"/>
  <c r="U41" i="1"/>
  <c r="T41" i="1"/>
  <c r="V40" i="1"/>
  <c r="S40" i="1" s="1"/>
  <c r="R40" i="1" s="1"/>
  <c r="U40" i="1"/>
  <c r="T40" i="1"/>
  <c r="V39" i="1"/>
  <c r="U39" i="1"/>
  <c r="T39" i="1"/>
  <c r="V38" i="1"/>
  <c r="U38" i="1"/>
  <c r="T38" i="1"/>
  <c r="S38" i="1" s="1"/>
  <c r="R38" i="1" s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S29" i="1" s="1"/>
  <c r="R29" i="1" s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S24" i="1" l="1"/>
  <c r="R24" i="1" s="1"/>
  <c r="S33" i="1"/>
  <c r="R33" i="1" s="1"/>
  <c r="S39" i="1"/>
  <c r="R39" i="1" s="1"/>
  <c r="S54" i="1"/>
  <c r="R54" i="1" s="1"/>
  <c r="S56" i="1"/>
  <c r="R56" i="1" s="1"/>
  <c r="S58" i="1"/>
  <c r="R58" i="1" s="1"/>
  <c r="S69" i="1"/>
  <c r="R69" i="1" s="1"/>
  <c r="S73" i="1"/>
  <c r="R73" i="1" s="1"/>
  <c r="S97" i="1"/>
  <c r="R97" i="1" s="1"/>
  <c r="S99" i="1"/>
  <c r="R99" i="1" s="1"/>
  <c r="S103" i="1"/>
  <c r="R103" i="1" s="1"/>
  <c r="S117" i="1"/>
  <c r="R117" i="1" s="1"/>
  <c r="S118" i="1"/>
  <c r="R118" i="1" s="1"/>
  <c r="S120" i="1"/>
  <c r="R120" i="1" s="1"/>
  <c r="S122" i="1"/>
  <c r="R122" i="1" s="1"/>
  <c r="S49" i="1"/>
  <c r="R49" i="1" s="1"/>
  <c r="S51" i="1"/>
  <c r="R51" i="1" s="1"/>
  <c r="S55" i="1"/>
  <c r="R55" i="1" s="1"/>
  <c r="S70" i="1"/>
  <c r="R70" i="1" s="1"/>
  <c r="S72" i="1"/>
  <c r="R72" i="1" s="1"/>
  <c r="S74" i="1"/>
  <c r="R74" i="1" s="1"/>
  <c r="S85" i="1"/>
  <c r="R85" i="1" s="1"/>
  <c r="S89" i="1"/>
  <c r="R89" i="1" s="1"/>
  <c r="S113" i="1"/>
  <c r="R113" i="1" s="1"/>
  <c r="S26" i="1"/>
  <c r="R26" i="1" s="1"/>
  <c r="S37" i="1"/>
  <c r="R37" i="1" s="1"/>
  <c r="S41" i="1"/>
  <c r="R41" i="1" s="1"/>
  <c r="S65" i="1"/>
  <c r="R65" i="1" s="1"/>
  <c r="S67" i="1"/>
  <c r="R67" i="1" s="1"/>
  <c r="S71" i="1"/>
  <c r="R71" i="1" s="1"/>
  <c r="S86" i="1"/>
  <c r="R86" i="1" s="1"/>
  <c r="S88" i="1"/>
  <c r="R88" i="1" s="1"/>
  <c r="S90" i="1"/>
  <c r="R90" i="1" s="1"/>
  <c r="S105" i="1"/>
  <c r="R105" i="1" s="1"/>
  <c r="S111" i="1"/>
  <c r="R111" i="1" s="1"/>
  <c r="S60" i="1"/>
  <c r="R60" i="1" s="1"/>
  <c r="S115" i="1"/>
  <c r="R115" i="1" s="1"/>
  <c r="S28" i="1"/>
  <c r="R28" i="1" s="1"/>
  <c r="S44" i="1"/>
  <c r="R44" i="1" s="1"/>
  <c r="S92" i="1"/>
  <c r="R92" i="1" s="1"/>
  <c r="S27" i="1"/>
  <c r="R27" i="1" s="1"/>
  <c r="O27" i="1" s="1"/>
  <c r="S30" i="1"/>
  <c r="R30" i="1" s="1"/>
  <c r="S32" i="1"/>
  <c r="R32" i="1" s="1"/>
  <c r="S43" i="1"/>
  <c r="R43" i="1" s="1"/>
  <c r="S46" i="1"/>
  <c r="R46" i="1" s="1"/>
  <c r="S48" i="1"/>
  <c r="R48" i="1" s="1"/>
  <c r="S59" i="1"/>
  <c r="R59" i="1" s="1"/>
  <c r="S62" i="1"/>
  <c r="R62" i="1" s="1"/>
  <c r="S64" i="1"/>
  <c r="R64" i="1" s="1"/>
  <c r="S75" i="1"/>
  <c r="R75" i="1" s="1"/>
  <c r="S78" i="1"/>
  <c r="R78" i="1" s="1"/>
  <c r="S80" i="1"/>
  <c r="R80" i="1" s="1"/>
  <c r="S91" i="1"/>
  <c r="R91" i="1" s="1"/>
  <c r="S94" i="1"/>
  <c r="R94" i="1" s="1"/>
  <c r="S96" i="1"/>
  <c r="R96" i="1" s="1"/>
  <c r="S110" i="1"/>
  <c r="R110" i="1" s="1"/>
  <c r="S112" i="1"/>
  <c r="R112" i="1" s="1"/>
  <c r="S119" i="1"/>
  <c r="R119" i="1" s="1"/>
  <c r="S123" i="1"/>
  <c r="R123" i="1" s="1"/>
  <c r="S35" i="1"/>
  <c r="R35" i="1" s="1"/>
  <c r="O35" i="1" s="1"/>
  <c r="S76" i="1"/>
  <c r="R76" i="1" s="1"/>
  <c r="S108" i="1"/>
  <c r="R108" i="1" s="1"/>
  <c r="S31" i="1"/>
  <c r="R31" i="1" s="1"/>
  <c r="S34" i="1"/>
  <c r="R34" i="1" s="1"/>
  <c r="O34" i="1" s="1"/>
  <c r="S36" i="1"/>
  <c r="R36" i="1" s="1"/>
  <c r="S47" i="1"/>
  <c r="R47" i="1" s="1"/>
  <c r="S50" i="1"/>
  <c r="R50" i="1" s="1"/>
  <c r="S52" i="1"/>
  <c r="R52" i="1" s="1"/>
  <c r="S63" i="1"/>
  <c r="R63" i="1" s="1"/>
  <c r="S66" i="1"/>
  <c r="R66" i="1" s="1"/>
  <c r="S68" i="1"/>
  <c r="R68" i="1" s="1"/>
  <c r="S79" i="1"/>
  <c r="R79" i="1" s="1"/>
  <c r="S82" i="1"/>
  <c r="R82" i="1" s="1"/>
  <c r="S84" i="1"/>
  <c r="R84" i="1" s="1"/>
  <c r="S95" i="1"/>
  <c r="R95" i="1" s="1"/>
  <c r="S98" i="1"/>
  <c r="R98" i="1" s="1"/>
  <c r="S100" i="1"/>
  <c r="R100" i="1" s="1"/>
  <c r="S107" i="1"/>
  <c r="R107" i="1" s="1"/>
  <c r="S114" i="1"/>
  <c r="R114" i="1" s="1"/>
  <c r="S116" i="1"/>
  <c r="R116" i="1" s="1"/>
  <c r="S25" i="1"/>
  <c r="R25" i="1" s="1"/>
  <c r="O25" i="1" s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25" i="1"/>
  <c r="A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M27" i="1"/>
  <c r="O26" i="1"/>
  <c r="M26" i="1"/>
  <c r="M25" i="1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644" i="6"/>
  <c r="I5" i="2"/>
  <c r="O123" i="1" l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24" i="1"/>
  <c r="D15" i="1"/>
  <c r="O36" i="1"/>
  <c r="O37" i="1"/>
  <c r="O38" i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2" i="6"/>
  <c r="D18" i="1" l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21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6" i="1"/>
  <c r="N110" i="1"/>
  <c r="N114" i="1"/>
  <c r="N118" i="1"/>
  <c r="N122" i="1"/>
  <c r="N27" i="1"/>
  <c r="N31" i="1"/>
  <c r="N35" i="1"/>
  <c r="N39" i="1"/>
  <c r="N43" i="1"/>
  <c r="N47" i="1"/>
  <c r="N51" i="1"/>
  <c r="N55" i="1"/>
  <c r="N59" i="1"/>
  <c r="N63" i="1"/>
  <c r="N67" i="1"/>
  <c r="N71" i="1"/>
  <c r="N75" i="1"/>
  <c r="N79" i="1"/>
  <c r="N83" i="1"/>
  <c r="N87" i="1"/>
  <c r="N91" i="1"/>
  <c r="N95" i="1"/>
  <c r="N99" i="1"/>
  <c r="N103" i="1"/>
  <c r="N107" i="1"/>
  <c r="N111" i="1"/>
  <c r="N115" i="1"/>
  <c r="N119" i="1"/>
  <c r="N123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M24" i="1"/>
  <c r="N24" i="1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2" i="2"/>
  <c r="C17" i="1" l="1"/>
  <c r="D17" i="1"/>
  <c r="E17" i="1"/>
  <c r="F17" i="1"/>
</calcChain>
</file>

<file path=xl/sharedStrings.xml><?xml version="1.0" encoding="utf-8"?>
<sst xmlns="http://schemas.openxmlformats.org/spreadsheetml/2006/main" count="7401" uniqueCount="92">
  <si>
    <t>Escuela o Academia</t>
  </si>
  <si>
    <t>Cinturon</t>
  </si>
  <si>
    <t>Num</t>
  </si>
  <si>
    <t>Nombre y apellidos de atleta</t>
  </si>
  <si>
    <t>Categoria</t>
  </si>
  <si>
    <t>Monto Inscripcion</t>
  </si>
  <si>
    <t>Division</t>
  </si>
  <si>
    <t>Tipo de 
Participacion</t>
  </si>
  <si>
    <t>Genero</t>
  </si>
  <si>
    <t>Peso en kilos
(solo Números)</t>
  </si>
  <si>
    <t>Año de Nacimiento</t>
  </si>
  <si>
    <t>F</t>
  </si>
  <si>
    <t>M</t>
  </si>
  <si>
    <t>CADETE</t>
  </si>
  <si>
    <t>EDAD</t>
  </si>
  <si>
    <t>CATEGORIA</t>
  </si>
  <si>
    <t>Blanco</t>
  </si>
  <si>
    <t>Amarillo</t>
  </si>
  <si>
    <t>Verde</t>
  </si>
  <si>
    <t>Azul</t>
  </si>
  <si>
    <t>Rojo</t>
  </si>
  <si>
    <t>Negro</t>
  </si>
  <si>
    <t>Kilos</t>
  </si>
  <si>
    <t>HOMBRE</t>
  </si>
  <si>
    <t>MUJER</t>
  </si>
  <si>
    <t>Cadete</t>
  </si>
  <si>
    <t>Juvenil</t>
  </si>
  <si>
    <t>Adulto</t>
  </si>
  <si>
    <t>.+59</t>
  </si>
  <si>
    <t>.+65</t>
  </si>
  <si>
    <t>.+68</t>
  </si>
  <si>
    <t>.+73</t>
  </si>
  <si>
    <t>.+78</t>
  </si>
  <si>
    <t>.+87</t>
  </si>
  <si>
    <t>A</t>
  </si>
  <si>
    <t>B</t>
  </si>
  <si>
    <t>C</t>
  </si>
  <si>
    <t>FIN</t>
  </si>
  <si>
    <t>FLY</t>
  </si>
  <si>
    <t>BANTAM</t>
  </si>
  <si>
    <t>FEATHER</t>
  </si>
  <si>
    <t>LIGHT</t>
  </si>
  <si>
    <t>WELTER</t>
  </si>
  <si>
    <t>L MIDDLE</t>
  </si>
  <si>
    <t>MIDDLE</t>
  </si>
  <si>
    <t>L HEAVY</t>
  </si>
  <si>
    <t>HEAVY</t>
  </si>
  <si>
    <t>Combate</t>
  </si>
  <si>
    <t>Poomsae</t>
  </si>
  <si>
    <t>MONTO</t>
  </si>
  <si>
    <t>SI</t>
  </si>
  <si>
    <t>,</t>
  </si>
  <si>
    <t>Blanco,Amarillo,Verde,Azul,Rojo,Negro</t>
  </si>
  <si>
    <t>Por Premio
 100 mil</t>
  </si>
  <si>
    <t>Peto 
Electronico</t>
  </si>
  <si>
    <t>INFANTIL A</t>
  </si>
  <si>
    <t>INFANTIL B</t>
  </si>
  <si>
    <t>INFANTIL C</t>
  </si>
  <si>
    <t>Inscripcion de Competidores</t>
  </si>
  <si>
    <t>Nombre Academia</t>
  </si>
  <si>
    <t>INFORMACION DE LA ACADEMIA (Escuela)</t>
  </si>
  <si>
    <t>Entrenador</t>
  </si>
  <si>
    <t>Asistente 1</t>
  </si>
  <si>
    <t>Asistente 2</t>
  </si>
  <si>
    <t>Asistente 3</t>
  </si>
  <si>
    <t>Asistente 4</t>
  </si>
  <si>
    <t>Asistente 5</t>
  </si>
  <si>
    <t>Nombre</t>
  </si>
  <si>
    <t>Telefono</t>
  </si>
  <si>
    <t>Infantil</t>
  </si>
  <si>
    <t>cadete</t>
  </si>
  <si>
    <t>juvenil</t>
  </si>
  <si>
    <t>senior</t>
  </si>
  <si>
    <t>Categorias</t>
  </si>
  <si>
    <t>Total de Competidores</t>
  </si>
  <si>
    <t>Monto total a Cancelar</t>
  </si>
  <si>
    <t>Encargados</t>
  </si>
  <si>
    <t>INFORMACION DE INGRESO DE LOS DATOS:
Rellenar lo campos en color verde,  algunas de las celdas son de selección estas permiten desplegar una lista para acceder a los datos.</t>
  </si>
  <si>
    <t>si</t>
  </si>
  <si>
    <t xml:space="preserve">Seleccionar de la lista desplegable o escribir SI </t>
  </si>
  <si>
    <t>Rompimiento Solo Infantil</t>
  </si>
  <si>
    <t>JUVENIL A</t>
  </si>
  <si>
    <t>JUVENIL B</t>
  </si>
  <si>
    <t>SENIOR A</t>
  </si>
  <si>
    <t>SENIOR B</t>
  </si>
  <si>
    <t>MASTER A</t>
  </si>
  <si>
    <t>MASTER B</t>
  </si>
  <si>
    <t>MASTER C</t>
  </si>
  <si>
    <t>.+64</t>
  </si>
  <si>
    <t>.+58</t>
  </si>
  <si>
    <t>Juvenil A</t>
  </si>
  <si>
    <t>Juvenil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</si>
</sst>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 style="thin">
        <color indexed="64"/>
      </right>
      <top style="thick">
        <color rgb="FF002060"/>
      </top>
      <bottom/>
      <diagonal/>
    </border>
    <border>
      <left style="thin">
        <color indexed="64"/>
      </left>
      <right style="thin">
        <color indexed="64"/>
      </right>
      <top style="thick">
        <color rgb="FF002060"/>
      </top>
      <bottom/>
      <diagonal/>
    </border>
    <border>
      <left style="thin">
        <color indexed="64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/>
      <top style="thick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ck">
        <color rgb="FF002060"/>
      </bottom>
      <diagonal/>
    </border>
    <border>
      <left/>
      <right style="thin">
        <color rgb="FF002060"/>
      </right>
      <top style="thin">
        <color rgb="FF002060"/>
      </top>
      <bottom style="thick">
        <color rgb="FF002060"/>
      </bottom>
      <diagonal/>
    </border>
    <border>
      <left/>
      <right style="thick">
        <color rgb="FF002060"/>
      </right>
      <top/>
      <bottom/>
      <diagonal/>
    </border>
    <border>
      <left/>
      <right style="thin">
        <color rgb="FF002060"/>
      </right>
      <top/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/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n">
        <color rgb="FF00206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14"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5" borderId="17" xfId="0" applyFont="1" applyFill="1" applyBorder="1" applyAlignment="1"/>
    <xf numFmtId="0" fontId="2" fillId="4" borderId="15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165" fontId="3" fillId="2" borderId="3" xfId="1" applyNumberFormat="1" applyFont="1" applyFill="1" applyBorder="1" applyAlignment="1" applyProtection="1">
      <alignment horizontal="center" vertical="center" wrapText="1"/>
    </xf>
    <xf numFmtId="165" fontId="0" fillId="0" borderId="0" xfId="1" applyNumberFormat="1" applyFont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5" fontId="5" fillId="0" borderId="0" xfId="1" applyNumberFormat="1" applyFont="1" applyProtection="1">
      <protection locked="0"/>
    </xf>
    <xf numFmtId="0" fontId="5" fillId="0" borderId="3" xfId="0" applyFont="1" applyBorder="1" applyProtection="1">
      <protection hidden="1"/>
    </xf>
    <xf numFmtId="165" fontId="5" fillId="0" borderId="3" xfId="1" applyNumberFormat="1" applyFont="1" applyBorder="1" applyProtection="1">
      <protection hidden="1"/>
    </xf>
    <xf numFmtId="0" fontId="0" fillId="9" borderId="5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14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2" borderId="33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7" fillId="3" borderId="42" xfId="0" applyFont="1" applyFill="1" applyBorder="1" applyProtection="1">
      <protection hidden="1"/>
    </xf>
    <xf numFmtId="0" fontId="7" fillId="3" borderId="52" xfId="0" applyFont="1" applyFill="1" applyBorder="1" applyProtection="1">
      <protection hidden="1"/>
    </xf>
    <xf numFmtId="0" fontId="7" fillId="3" borderId="43" xfId="0" applyFont="1" applyFill="1" applyBorder="1" applyAlignment="1" applyProtection="1">
      <alignment horizontal="right"/>
      <protection hidden="1"/>
    </xf>
    <xf numFmtId="0" fontId="7" fillId="3" borderId="37" xfId="0" applyFont="1" applyFill="1" applyBorder="1" applyAlignment="1" applyProtection="1">
      <alignment horizontal="center"/>
      <protection hidden="1"/>
    </xf>
    <xf numFmtId="0" fontId="7" fillId="3" borderId="38" xfId="0" applyFont="1" applyFill="1" applyBorder="1" applyAlignment="1" applyProtection="1">
      <alignment horizontal="center"/>
      <protection hidden="1"/>
    </xf>
    <xf numFmtId="0" fontId="7" fillId="0" borderId="27" xfId="0" applyFont="1" applyFill="1" applyBorder="1" applyProtection="1">
      <protection hidden="1"/>
    </xf>
    <xf numFmtId="0" fontId="7" fillId="0" borderId="28" xfId="0" applyFont="1" applyFill="1" applyBorder="1" applyProtection="1">
      <protection hidden="1"/>
    </xf>
    <xf numFmtId="0" fontId="12" fillId="0" borderId="49" xfId="0" applyFont="1" applyFill="1" applyBorder="1" applyAlignment="1" applyProtection="1">
      <alignment horizontal="right"/>
      <protection hidden="1"/>
    </xf>
    <xf numFmtId="0" fontId="7" fillId="0" borderId="50" xfId="0" applyFont="1" applyFill="1" applyBorder="1" applyAlignment="1" applyProtection="1">
      <alignment horizontal="center"/>
      <protection hidden="1"/>
    </xf>
    <xf numFmtId="0" fontId="7" fillId="0" borderId="51" xfId="0" applyFont="1" applyFill="1" applyBorder="1" applyAlignment="1" applyProtection="1">
      <alignment horizontal="center"/>
      <protection hidden="1"/>
    </xf>
    <xf numFmtId="0" fontId="5" fillId="10" borderId="3" xfId="0" applyFont="1" applyFill="1" applyBorder="1" applyProtection="1">
      <protection locked="0"/>
    </xf>
    <xf numFmtId="0" fontId="0" fillId="11" borderId="24" xfId="0" applyFill="1" applyBorder="1" applyProtection="1">
      <protection locked="0"/>
    </xf>
    <xf numFmtId="0" fontId="0" fillId="11" borderId="27" xfId="0" applyFill="1" applyBorder="1" applyProtection="1">
      <protection locked="0"/>
    </xf>
    <xf numFmtId="0" fontId="5" fillId="10" borderId="3" xfId="0" applyFont="1" applyFill="1" applyBorder="1" applyAlignment="1" applyProtection="1">
      <alignment horizontal="center" vertical="center"/>
      <protection locked="0"/>
    </xf>
    <xf numFmtId="0" fontId="7" fillId="10" borderId="36" xfId="0" applyFont="1" applyFill="1" applyBorder="1" applyProtection="1">
      <protection locked="0"/>
    </xf>
    <xf numFmtId="0" fontId="7" fillId="10" borderId="38" xfId="0" applyFont="1" applyFill="1" applyBorder="1" applyProtection="1">
      <protection locked="0"/>
    </xf>
    <xf numFmtId="0" fontId="7" fillId="10" borderId="4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Protection="1">
      <protection locked="0"/>
    </xf>
    <xf numFmtId="0" fontId="16" fillId="11" borderId="25" xfId="0" applyFont="1" applyFill="1" applyBorder="1" applyAlignment="1" applyProtection="1">
      <alignment horizontal="center" vertical="center" wrapText="1"/>
      <protection locked="0"/>
    </xf>
    <xf numFmtId="0" fontId="16" fillId="11" borderId="25" xfId="0" applyFont="1" applyFill="1" applyBorder="1" applyAlignment="1" applyProtection="1">
      <alignment horizontal="center" vertical="center"/>
      <protection locked="0"/>
    </xf>
    <xf numFmtId="0" fontId="16" fillId="11" borderId="26" xfId="0" applyFont="1" applyFill="1" applyBorder="1" applyAlignment="1" applyProtection="1">
      <alignment horizontal="center" vertical="center"/>
      <protection locked="0"/>
    </xf>
    <xf numFmtId="0" fontId="16" fillId="11" borderId="28" xfId="0" applyFont="1" applyFill="1" applyBorder="1" applyAlignment="1" applyProtection="1">
      <alignment horizontal="center" vertical="center"/>
      <protection locked="0"/>
    </xf>
    <xf numFmtId="0" fontId="16" fillId="11" borderId="29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13" fillId="2" borderId="32" xfId="0" applyFont="1" applyFill="1" applyBorder="1" applyAlignment="1" applyProtection="1">
      <alignment horizontal="center"/>
      <protection locked="0"/>
    </xf>
    <xf numFmtId="0" fontId="7" fillId="10" borderId="35" xfId="0" applyFont="1" applyFill="1" applyBorder="1" applyAlignment="1" applyProtection="1">
      <alignment horizontal="center"/>
      <protection locked="0"/>
    </xf>
    <xf numFmtId="0" fontId="7" fillId="10" borderId="37" xfId="0" applyFont="1" applyFill="1" applyBorder="1" applyAlignment="1" applyProtection="1">
      <alignment horizont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hidden="1"/>
    </xf>
    <xf numFmtId="0" fontId="10" fillId="0" borderId="35" xfId="0" applyFont="1" applyFill="1" applyBorder="1" applyAlignment="1" applyProtection="1">
      <alignment horizontal="center" vertical="center"/>
      <protection hidden="1"/>
    </xf>
    <xf numFmtId="0" fontId="9" fillId="0" borderId="41" xfId="0" applyFont="1" applyFill="1" applyBorder="1" applyAlignment="1" applyProtection="1">
      <alignment horizontal="center" vertical="center"/>
      <protection hidden="1"/>
    </xf>
    <xf numFmtId="0" fontId="9" fillId="0" borderId="53" xfId="0" applyFont="1" applyFill="1" applyBorder="1" applyAlignment="1" applyProtection="1">
      <alignment horizontal="center" vertical="center"/>
      <protection hidden="1"/>
    </xf>
    <xf numFmtId="0" fontId="9" fillId="0" borderId="54" xfId="0" applyFont="1" applyFill="1" applyBorder="1" applyAlignment="1" applyProtection="1">
      <alignment horizontal="center" vertical="center"/>
      <protection hidden="1"/>
    </xf>
    <xf numFmtId="0" fontId="14" fillId="0" borderId="24" xfId="0" applyFont="1" applyFill="1" applyBorder="1" applyAlignment="1" applyProtection="1">
      <alignment horizontal="center" vertical="center"/>
      <protection hidden="1"/>
    </xf>
    <xf numFmtId="0" fontId="14" fillId="0" borderId="25" xfId="0" applyFont="1" applyFill="1" applyBorder="1" applyAlignment="1" applyProtection="1">
      <alignment horizontal="center" vertical="center"/>
      <protection hidden="1"/>
    </xf>
    <xf numFmtId="0" fontId="14" fillId="0" borderId="3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27" xfId="0" applyFont="1" applyFill="1" applyBorder="1" applyAlignment="1" applyProtection="1">
      <alignment horizontal="center" vertical="center"/>
      <protection hidden="1"/>
    </xf>
    <xf numFmtId="0" fontId="14" fillId="0" borderId="28" xfId="0" applyFont="1" applyFill="1" applyBorder="1" applyAlignment="1" applyProtection="1">
      <alignment horizontal="center" vertical="center"/>
      <protection hidden="1"/>
    </xf>
    <xf numFmtId="3" fontId="14" fillId="0" borderId="25" xfId="0" applyNumberFormat="1" applyFont="1" applyFill="1" applyBorder="1" applyAlignment="1" applyProtection="1">
      <alignment horizontal="center" vertical="center"/>
      <protection hidden="1"/>
    </xf>
    <xf numFmtId="3" fontId="14" fillId="0" borderId="26" xfId="0" applyNumberFormat="1" applyFont="1" applyFill="1" applyBorder="1" applyAlignment="1" applyProtection="1">
      <alignment horizontal="center" vertical="center"/>
      <protection hidden="1"/>
    </xf>
    <xf numFmtId="3" fontId="14" fillId="0" borderId="0" xfId="0" applyNumberFormat="1" applyFont="1" applyFill="1" applyBorder="1" applyAlignment="1" applyProtection="1">
      <alignment horizontal="center" vertical="center"/>
      <protection hidden="1"/>
    </xf>
    <xf numFmtId="3" fontId="14" fillId="0" borderId="48" xfId="0" applyNumberFormat="1" applyFont="1" applyFill="1" applyBorder="1" applyAlignment="1" applyProtection="1">
      <alignment horizontal="center" vertical="center"/>
      <protection hidden="1"/>
    </xf>
    <xf numFmtId="3" fontId="14" fillId="0" borderId="28" xfId="0" applyNumberFormat="1" applyFont="1" applyFill="1" applyBorder="1" applyAlignment="1" applyProtection="1">
      <alignment horizontal="center" vertical="center"/>
      <protection hidden="1"/>
    </xf>
    <xf numFmtId="3" fontId="14" fillId="0" borderId="29" xfId="0" applyNumberFormat="1" applyFont="1" applyFill="1" applyBorder="1" applyAlignment="1" applyProtection="1">
      <alignment horizontal="center" vertical="center"/>
      <protection hidden="1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7" fillId="10" borderId="39" xfId="0" applyFont="1" applyFill="1" applyBorder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left" vertical="center"/>
      <protection locked="0"/>
    </xf>
    <xf numFmtId="0" fontId="11" fillId="3" borderId="29" xfId="0" applyFont="1" applyFill="1" applyBorder="1" applyAlignment="1" applyProtection="1">
      <alignment horizontal="left" vertical="center"/>
      <protection locked="0"/>
    </xf>
    <xf numFmtId="0" fontId="11" fillId="3" borderId="24" xfId="0" applyFont="1" applyFill="1" applyBorder="1" applyAlignment="1" applyProtection="1">
      <alignment horizontal="left" vertical="center"/>
      <protection locked="0"/>
    </xf>
    <xf numFmtId="0" fontId="11" fillId="3" borderId="25" xfId="0" applyFont="1" applyFill="1" applyBorder="1" applyAlignment="1" applyProtection="1">
      <alignment horizontal="left" vertical="center"/>
      <protection locked="0"/>
    </xf>
    <xf numFmtId="0" fontId="11" fillId="3" borderId="26" xfId="0" applyFont="1" applyFill="1" applyBorder="1" applyAlignment="1" applyProtection="1">
      <alignment horizontal="left" vertical="center"/>
      <protection locked="0"/>
    </xf>
    <xf numFmtId="0" fontId="8" fillId="10" borderId="32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45" xfId="0" applyFont="1" applyFill="1" applyBorder="1" applyAlignment="1" applyProtection="1">
      <alignment horizontal="center"/>
      <protection locked="0"/>
    </xf>
    <xf numFmtId="0" fontId="7" fillId="0" borderId="46" xfId="0" applyFont="1" applyFill="1" applyBorder="1" applyAlignment="1" applyProtection="1">
      <alignment horizontal="center"/>
      <protection locked="0"/>
    </xf>
    <xf numFmtId="0" fontId="7" fillId="0" borderId="47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center" vertical="center" textRotation="90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6"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6</xdr:row>
      <xdr:rowOff>57151</xdr:rowOff>
    </xdr:from>
    <xdr:to>
      <xdr:col>13</xdr:col>
      <xdr:colOff>508767</xdr:colOff>
      <xdr:row>8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200151"/>
          <a:ext cx="4318767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7125</xdr:colOff>
      <xdr:row>0</xdr:row>
      <xdr:rowOff>9525</xdr:rowOff>
    </xdr:from>
    <xdr:to>
      <xdr:col>6</xdr:col>
      <xdr:colOff>692925</xdr:colOff>
      <xdr:row>8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5" y="9525"/>
          <a:ext cx="6248400" cy="16859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0</xdr:row>
      <xdr:rowOff>1</xdr:rowOff>
    </xdr:from>
    <xdr:to>
      <xdr:col>13</xdr:col>
      <xdr:colOff>28575</xdr:colOff>
      <xdr:row>6</xdr:row>
      <xdr:rowOff>102371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"/>
          <a:ext cx="3838575" cy="1245370"/>
        </a:xfrm>
        <a:prstGeom prst="rect">
          <a:avLst/>
        </a:prstGeom>
      </xdr:spPr>
    </xdr:pic>
    <xdr:clientData/>
  </xdr:twoCellAnchor>
  <xdr:twoCellAnchor>
    <xdr:from>
      <xdr:col>1</xdr:col>
      <xdr:colOff>1219200</xdr:colOff>
      <xdr:row>12</xdr:row>
      <xdr:rowOff>123825</xdr:rowOff>
    </xdr:from>
    <xdr:to>
      <xdr:col>1</xdr:col>
      <xdr:colOff>1400175</xdr:colOff>
      <xdr:row>12</xdr:row>
      <xdr:rowOff>247650</xdr:rowOff>
    </xdr:to>
    <xdr:sp macro="" textlink="">
      <xdr:nvSpPr>
        <xdr:cNvPr id="6" name="5 Flecha derecha"/>
        <xdr:cNvSpPr/>
      </xdr:nvSpPr>
      <xdr:spPr>
        <a:xfrm>
          <a:off x="1543050" y="2228850"/>
          <a:ext cx="180975" cy="123825"/>
        </a:xfrm>
        <a:prstGeom prst="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1428750</xdr:colOff>
      <xdr:row>15</xdr:row>
      <xdr:rowOff>9525</xdr:rowOff>
    </xdr:from>
    <xdr:to>
      <xdr:col>2</xdr:col>
      <xdr:colOff>1428751</xdr:colOff>
      <xdr:row>17</xdr:row>
      <xdr:rowOff>9525</xdr:rowOff>
    </xdr:to>
    <xdr:cxnSp macro="">
      <xdr:nvCxnSpPr>
        <xdr:cNvPr id="8" name="7 Conector recto"/>
        <xdr:cNvCxnSpPr/>
      </xdr:nvCxnSpPr>
      <xdr:spPr>
        <a:xfrm>
          <a:off x="3219450" y="2724150"/>
          <a:ext cx="1" cy="400050"/>
        </a:xfrm>
        <a:prstGeom prst="line">
          <a:avLst/>
        </a:prstGeom>
        <a:ln w="127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104776</xdr:colOff>
      <xdr:row>9</xdr:row>
      <xdr:rowOff>95250</xdr:rowOff>
    </xdr:from>
    <xdr:to>
      <xdr:col>1</xdr:col>
      <xdr:colOff>142876</xdr:colOff>
      <xdr:row>10</xdr:row>
      <xdr:rowOff>257175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819275"/>
          <a:ext cx="361950" cy="361950"/>
        </a:xfrm>
        <a:prstGeom prst="rect">
          <a:avLst/>
        </a:prstGeom>
      </xdr:spPr>
    </xdr:pic>
    <xdr:clientData/>
  </xdr:twoCellAnchor>
  <xdr:twoCellAnchor>
    <xdr:from>
      <xdr:col>3</xdr:col>
      <xdr:colOff>9524</xdr:colOff>
      <xdr:row>21</xdr:row>
      <xdr:rowOff>347663</xdr:rowOff>
    </xdr:from>
    <xdr:to>
      <xdr:col>9</xdr:col>
      <xdr:colOff>438149</xdr:colOff>
      <xdr:row>22</xdr:row>
      <xdr:rowOff>180975</xdr:rowOff>
    </xdr:to>
    <xdr:sp macro="" textlink="">
      <xdr:nvSpPr>
        <xdr:cNvPr id="2" name="1 Cerrar llave"/>
        <xdr:cNvSpPr/>
      </xdr:nvSpPr>
      <xdr:spPr>
        <a:xfrm rot="16200000" flipV="1">
          <a:off x="5850730" y="3078957"/>
          <a:ext cx="204787" cy="421005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2456"/>
  <sheetViews>
    <sheetView topLeftCell="A2428" workbookViewId="0">
      <selection activeCell="C2350" sqref="C2350:C2456"/>
    </sheetView>
  </sheetViews>
  <sheetFormatPr baseColWidth="10" defaultColWidth="11.42578125" defaultRowHeight="15" x14ac:dyDescent="0.25"/>
  <cols>
    <col min="2" max="2" width="5.28515625" style="3" bestFit="1" customWidth="1"/>
    <col min="5" max="5" width="5.28515625" style="3" customWidth="1"/>
    <col min="6" max="8" width="13.140625" style="3" customWidth="1"/>
    <col min="9" max="9" width="9" style="3" customWidth="1"/>
  </cols>
  <sheetData>
    <row r="1" spans="1:6" ht="15" customHeight="1" x14ac:dyDescent="0.25">
      <c r="B1" s="16" t="s">
        <v>22</v>
      </c>
      <c r="E1" s="17"/>
      <c r="F1" s="15" t="s">
        <v>15</v>
      </c>
    </row>
    <row r="2" spans="1:6" x14ac:dyDescent="0.25">
      <c r="A2" t="s">
        <v>12</v>
      </c>
      <c r="B2" s="3">
        <v>15</v>
      </c>
      <c r="C2" s="4" t="s">
        <v>25</v>
      </c>
      <c r="D2" t="str">
        <f>+A2&amp;B2&amp;C2</f>
        <v>M15Cadete</v>
      </c>
      <c r="F2" s="10">
        <v>-32</v>
      </c>
    </row>
    <row r="3" spans="1:6" x14ac:dyDescent="0.25">
      <c r="A3" t="s">
        <v>12</v>
      </c>
      <c r="B3" s="3">
        <v>16</v>
      </c>
      <c r="C3" s="4" t="s">
        <v>25</v>
      </c>
      <c r="D3" t="str">
        <f t="shared" ref="D3:D66" si="0">+A3&amp;B3&amp;C3</f>
        <v>M16Cadete</v>
      </c>
      <c r="F3" s="10">
        <v>-32</v>
      </c>
    </row>
    <row r="4" spans="1:6" x14ac:dyDescent="0.25">
      <c r="A4" t="s">
        <v>12</v>
      </c>
      <c r="B4" s="3">
        <v>17</v>
      </c>
      <c r="C4" s="4" t="s">
        <v>25</v>
      </c>
      <c r="D4" t="str">
        <f t="shared" si="0"/>
        <v>M17Cadete</v>
      </c>
      <c r="F4" s="10">
        <v>-32</v>
      </c>
    </row>
    <row r="5" spans="1:6" x14ac:dyDescent="0.25">
      <c r="A5" t="s">
        <v>12</v>
      </c>
      <c r="B5" s="3">
        <v>18</v>
      </c>
      <c r="C5" s="4" t="s">
        <v>25</v>
      </c>
      <c r="D5" t="str">
        <f t="shared" si="0"/>
        <v>M18Cadete</v>
      </c>
      <c r="F5" s="10">
        <v>-32</v>
      </c>
    </row>
    <row r="6" spans="1:6" x14ac:dyDescent="0.25">
      <c r="A6" t="s">
        <v>12</v>
      </c>
      <c r="B6" s="3">
        <v>19</v>
      </c>
      <c r="C6" s="4" t="s">
        <v>25</v>
      </c>
      <c r="D6" t="str">
        <f t="shared" si="0"/>
        <v>M19Cadete</v>
      </c>
      <c r="F6" s="10">
        <v>-32</v>
      </c>
    </row>
    <row r="7" spans="1:6" x14ac:dyDescent="0.25">
      <c r="A7" t="s">
        <v>12</v>
      </c>
      <c r="B7" s="3">
        <v>20</v>
      </c>
      <c r="C7" s="4" t="s">
        <v>25</v>
      </c>
      <c r="D7" t="str">
        <f t="shared" si="0"/>
        <v>M20Cadete</v>
      </c>
      <c r="F7" s="10">
        <v>-32</v>
      </c>
    </row>
    <row r="8" spans="1:6" x14ac:dyDescent="0.25">
      <c r="A8" t="s">
        <v>12</v>
      </c>
      <c r="B8" s="3">
        <v>21</v>
      </c>
      <c r="C8" s="4" t="s">
        <v>25</v>
      </c>
      <c r="D8" t="str">
        <f t="shared" si="0"/>
        <v>M21Cadete</v>
      </c>
      <c r="F8" s="10">
        <v>-32</v>
      </c>
    </row>
    <row r="9" spans="1:6" x14ac:dyDescent="0.25">
      <c r="A9" t="s">
        <v>12</v>
      </c>
      <c r="B9" s="3">
        <v>22</v>
      </c>
      <c r="C9" s="4" t="s">
        <v>25</v>
      </c>
      <c r="D9" t="str">
        <f t="shared" si="0"/>
        <v>M22Cadete</v>
      </c>
      <c r="F9" s="10">
        <v>-32</v>
      </c>
    </row>
    <row r="10" spans="1:6" x14ac:dyDescent="0.25">
      <c r="A10" t="s">
        <v>12</v>
      </c>
      <c r="B10" s="3">
        <v>23</v>
      </c>
      <c r="C10" s="4" t="s">
        <v>25</v>
      </c>
      <c r="D10" t="str">
        <f t="shared" si="0"/>
        <v>M23Cadete</v>
      </c>
      <c r="F10" s="10">
        <v>-32</v>
      </c>
    </row>
    <row r="11" spans="1:6" x14ac:dyDescent="0.25">
      <c r="A11" t="s">
        <v>12</v>
      </c>
      <c r="B11" s="3">
        <v>24</v>
      </c>
      <c r="C11" s="4" t="s">
        <v>25</v>
      </c>
      <c r="D11" t="str">
        <f t="shared" si="0"/>
        <v>M24Cadete</v>
      </c>
      <c r="F11" s="10">
        <v>-32</v>
      </c>
    </row>
    <row r="12" spans="1:6" x14ac:dyDescent="0.25">
      <c r="A12" t="s">
        <v>12</v>
      </c>
      <c r="B12" s="3">
        <v>25</v>
      </c>
      <c r="C12" s="4" t="s">
        <v>25</v>
      </c>
      <c r="D12" t="str">
        <f t="shared" si="0"/>
        <v>M25Cadete</v>
      </c>
      <c r="F12" s="10">
        <v>-32</v>
      </c>
    </row>
    <row r="13" spans="1:6" x14ac:dyDescent="0.25">
      <c r="A13" t="s">
        <v>12</v>
      </c>
      <c r="B13" s="3">
        <v>26</v>
      </c>
      <c r="C13" s="4" t="s">
        <v>25</v>
      </c>
      <c r="D13" t="str">
        <f t="shared" si="0"/>
        <v>M26Cadete</v>
      </c>
      <c r="F13" s="10">
        <v>-32</v>
      </c>
    </row>
    <row r="14" spans="1:6" x14ac:dyDescent="0.25">
      <c r="A14" t="s">
        <v>12</v>
      </c>
      <c r="B14" s="3">
        <v>27</v>
      </c>
      <c r="C14" s="4" t="s">
        <v>25</v>
      </c>
      <c r="D14" t="str">
        <f t="shared" si="0"/>
        <v>M27Cadete</v>
      </c>
      <c r="F14" s="10">
        <v>-32</v>
      </c>
    </row>
    <row r="15" spans="1:6" x14ac:dyDescent="0.25">
      <c r="A15" t="s">
        <v>12</v>
      </c>
      <c r="B15" s="3">
        <v>28</v>
      </c>
      <c r="C15" s="4" t="s">
        <v>25</v>
      </c>
      <c r="D15" t="str">
        <f t="shared" si="0"/>
        <v>M28Cadete</v>
      </c>
      <c r="F15" s="10">
        <v>-32</v>
      </c>
    </row>
    <row r="16" spans="1:6" x14ac:dyDescent="0.25">
      <c r="A16" t="s">
        <v>12</v>
      </c>
      <c r="B16" s="3">
        <v>29</v>
      </c>
      <c r="C16" s="4" t="s">
        <v>25</v>
      </c>
      <c r="D16" t="str">
        <f t="shared" si="0"/>
        <v>M29Cadete</v>
      </c>
      <c r="F16" s="10">
        <v>-32</v>
      </c>
    </row>
    <row r="17" spans="1:6" x14ac:dyDescent="0.25">
      <c r="A17" t="s">
        <v>12</v>
      </c>
      <c r="B17" s="3">
        <v>30</v>
      </c>
      <c r="C17" s="4" t="s">
        <v>25</v>
      </c>
      <c r="D17" t="str">
        <f t="shared" si="0"/>
        <v>M30Cadete</v>
      </c>
      <c r="F17" s="10">
        <v>-32</v>
      </c>
    </row>
    <row r="18" spans="1:6" x14ac:dyDescent="0.25">
      <c r="A18" t="s">
        <v>12</v>
      </c>
      <c r="B18" s="3">
        <v>31</v>
      </c>
      <c r="C18" s="4" t="s">
        <v>25</v>
      </c>
      <c r="D18" t="str">
        <f t="shared" si="0"/>
        <v>M31Cadete</v>
      </c>
      <c r="F18" s="10">
        <v>-32</v>
      </c>
    </row>
    <row r="19" spans="1:6" x14ac:dyDescent="0.25">
      <c r="A19" t="s">
        <v>12</v>
      </c>
      <c r="B19" s="3">
        <v>32</v>
      </c>
      <c r="C19" s="4" t="s">
        <v>25</v>
      </c>
      <c r="D19" t="str">
        <f t="shared" si="0"/>
        <v>M32Cadete</v>
      </c>
      <c r="F19" s="10">
        <v>-32</v>
      </c>
    </row>
    <row r="20" spans="1:6" x14ac:dyDescent="0.25">
      <c r="A20" t="s">
        <v>12</v>
      </c>
      <c r="B20" s="3">
        <v>33</v>
      </c>
      <c r="C20" s="4" t="s">
        <v>25</v>
      </c>
      <c r="D20" t="str">
        <f t="shared" si="0"/>
        <v>M33Cadete</v>
      </c>
      <c r="F20" s="10">
        <v>-36</v>
      </c>
    </row>
    <row r="21" spans="1:6" x14ac:dyDescent="0.25">
      <c r="A21" t="s">
        <v>12</v>
      </c>
      <c r="B21" s="3">
        <v>34</v>
      </c>
      <c r="C21" s="4" t="s">
        <v>25</v>
      </c>
      <c r="D21" t="str">
        <f t="shared" si="0"/>
        <v>M34Cadete</v>
      </c>
      <c r="F21" s="10">
        <v>-36</v>
      </c>
    </row>
    <row r="22" spans="1:6" x14ac:dyDescent="0.25">
      <c r="A22" t="s">
        <v>12</v>
      </c>
      <c r="B22" s="3">
        <v>35</v>
      </c>
      <c r="C22" s="4" t="s">
        <v>25</v>
      </c>
      <c r="D22" t="str">
        <f t="shared" si="0"/>
        <v>M35Cadete</v>
      </c>
      <c r="F22" s="10">
        <v>-36</v>
      </c>
    </row>
    <row r="23" spans="1:6" x14ac:dyDescent="0.25">
      <c r="A23" t="s">
        <v>12</v>
      </c>
      <c r="B23" s="3">
        <v>36</v>
      </c>
      <c r="C23" s="4" t="s">
        <v>25</v>
      </c>
      <c r="D23" t="str">
        <f t="shared" si="0"/>
        <v>M36Cadete</v>
      </c>
      <c r="F23" s="10">
        <v>-36</v>
      </c>
    </row>
    <row r="24" spans="1:6" x14ac:dyDescent="0.25">
      <c r="A24" t="s">
        <v>12</v>
      </c>
      <c r="B24" s="3">
        <v>37</v>
      </c>
      <c r="C24" s="4" t="s">
        <v>25</v>
      </c>
      <c r="D24" t="str">
        <f t="shared" si="0"/>
        <v>M37Cadete</v>
      </c>
      <c r="F24" s="10">
        <v>-40</v>
      </c>
    </row>
    <row r="25" spans="1:6" x14ac:dyDescent="0.25">
      <c r="A25" t="s">
        <v>12</v>
      </c>
      <c r="B25" s="3">
        <v>38</v>
      </c>
      <c r="C25" s="4" t="s">
        <v>25</v>
      </c>
      <c r="D25" t="str">
        <f t="shared" si="0"/>
        <v>M38Cadete</v>
      </c>
      <c r="F25" s="10">
        <v>-40</v>
      </c>
    </row>
    <row r="26" spans="1:6" x14ac:dyDescent="0.25">
      <c r="A26" t="s">
        <v>12</v>
      </c>
      <c r="B26" s="3">
        <v>39</v>
      </c>
      <c r="C26" s="4" t="s">
        <v>25</v>
      </c>
      <c r="D26" t="str">
        <f t="shared" si="0"/>
        <v>M39Cadete</v>
      </c>
      <c r="F26" s="10">
        <v>-40</v>
      </c>
    </row>
    <row r="27" spans="1:6" x14ac:dyDescent="0.25">
      <c r="A27" t="s">
        <v>12</v>
      </c>
      <c r="B27" s="3">
        <v>40</v>
      </c>
      <c r="C27" s="4" t="s">
        <v>25</v>
      </c>
      <c r="D27" t="str">
        <f t="shared" si="0"/>
        <v>M40Cadete</v>
      </c>
      <c r="F27" s="10">
        <v>-40</v>
      </c>
    </row>
    <row r="28" spans="1:6" x14ac:dyDescent="0.25">
      <c r="A28" t="s">
        <v>12</v>
      </c>
      <c r="B28" s="3">
        <v>41</v>
      </c>
      <c r="C28" s="4" t="s">
        <v>25</v>
      </c>
      <c r="D28" t="str">
        <f t="shared" si="0"/>
        <v>M41Cadete</v>
      </c>
      <c r="F28" s="10">
        <v>-44</v>
      </c>
    </row>
    <row r="29" spans="1:6" x14ac:dyDescent="0.25">
      <c r="A29" t="s">
        <v>12</v>
      </c>
      <c r="B29" s="3">
        <v>42</v>
      </c>
      <c r="C29" s="4" t="s">
        <v>25</v>
      </c>
      <c r="D29" t="str">
        <f t="shared" si="0"/>
        <v>M42Cadete</v>
      </c>
      <c r="F29" s="10">
        <v>-44</v>
      </c>
    </row>
    <row r="30" spans="1:6" x14ac:dyDescent="0.25">
      <c r="A30" t="s">
        <v>12</v>
      </c>
      <c r="B30" s="3">
        <v>43</v>
      </c>
      <c r="C30" s="4" t="s">
        <v>25</v>
      </c>
      <c r="D30" t="str">
        <f t="shared" si="0"/>
        <v>M43Cadete</v>
      </c>
      <c r="F30" s="10">
        <v>-44</v>
      </c>
    </row>
    <row r="31" spans="1:6" x14ac:dyDescent="0.25">
      <c r="A31" t="s">
        <v>12</v>
      </c>
      <c r="B31" s="3">
        <v>44</v>
      </c>
      <c r="C31" s="4" t="s">
        <v>25</v>
      </c>
      <c r="D31" t="str">
        <f t="shared" si="0"/>
        <v>M44Cadete</v>
      </c>
      <c r="F31" s="10">
        <v>-44</v>
      </c>
    </row>
    <row r="32" spans="1:6" x14ac:dyDescent="0.25">
      <c r="A32" t="s">
        <v>12</v>
      </c>
      <c r="B32" s="3">
        <v>45</v>
      </c>
      <c r="C32" s="4" t="s">
        <v>25</v>
      </c>
      <c r="D32" t="str">
        <f t="shared" si="0"/>
        <v>M45Cadete</v>
      </c>
      <c r="F32" s="10">
        <v>-48</v>
      </c>
    </row>
    <row r="33" spans="1:6" x14ac:dyDescent="0.25">
      <c r="A33" t="s">
        <v>12</v>
      </c>
      <c r="B33" s="3">
        <v>46</v>
      </c>
      <c r="C33" s="4" t="s">
        <v>25</v>
      </c>
      <c r="D33" t="str">
        <f t="shared" si="0"/>
        <v>M46Cadete</v>
      </c>
      <c r="F33" s="10">
        <v>-48</v>
      </c>
    </row>
    <row r="34" spans="1:6" x14ac:dyDescent="0.25">
      <c r="A34" t="s">
        <v>12</v>
      </c>
      <c r="B34" s="3">
        <v>47</v>
      </c>
      <c r="C34" s="4" t="s">
        <v>25</v>
      </c>
      <c r="D34" t="str">
        <f t="shared" si="0"/>
        <v>M47Cadete</v>
      </c>
      <c r="F34" s="10">
        <v>-48</v>
      </c>
    </row>
    <row r="35" spans="1:6" x14ac:dyDescent="0.25">
      <c r="A35" t="s">
        <v>12</v>
      </c>
      <c r="B35" s="3">
        <v>48</v>
      </c>
      <c r="C35" s="4" t="s">
        <v>25</v>
      </c>
      <c r="D35" t="str">
        <f t="shared" si="0"/>
        <v>M48Cadete</v>
      </c>
      <c r="F35" s="10">
        <v>-48</v>
      </c>
    </row>
    <row r="36" spans="1:6" x14ac:dyDescent="0.25">
      <c r="A36" t="s">
        <v>12</v>
      </c>
      <c r="B36" s="3">
        <v>49</v>
      </c>
      <c r="C36" s="4" t="s">
        <v>25</v>
      </c>
      <c r="D36" t="str">
        <f t="shared" si="0"/>
        <v>M49Cadete</v>
      </c>
      <c r="F36" s="10">
        <v>-52</v>
      </c>
    </row>
    <row r="37" spans="1:6" x14ac:dyDescent="0.25">
      <c r="A37" t="s">
        <v>12</v>
      </c>
      <c r="B37" s="3">
        <v>50</v>
      </c>
      <c r="C37" s="4" t="s">
        <v>25</v>
      </c>
      <c r="D37" t="str">
        <f t="shared" si="0"/>
        <v>M50Cadete</v>
      </c>
      <c r="F37" s="10">
        <v>-52</v>
      </c>
    </row>
    <row r="38" spans="1:6" x14ac:dyDescent="0.25">
      <c r="A38" t="s">
        <v>12</v>
      </c>
      <c r="B38" s="3">
        <v>51</v>
      </c>
      <c r="C38" s="4" t="s">
        <v>25</v>
      </c>
      <c r="D38" t="str">
        <f t="shared" si="0"/>
        <v>M51Cadete</v>
      </c>
      <c r="F38" s="10">
        <v>-52</v>
      </c>
    </row>
    <row r="39" spans="1:6" x14ac:dyDescent="0.25">
      <c r="A39" t="s">
        <v>12</v>
      </c>
      <c r="B39" s="3">
        <v>52</v>
      </c>
      <c r="C39" s="4" t="s">
        <v>25</v>
      </c>
      <c r="D39" t="str">
        <f t="shared" si="0"/>
        <v>M52Cadete</v>
      </c>
      <c r="F39" s="10">
        <v>-52</v>
      </c>
    </row>
    <row r="40" spans="1:6" x14ac:dyDescent="0.25">
      <c r="A40" t="s">
        <v>12</v>
      </c>
      <c r="B40" s="3">
        <v>53</v>
      </c>
      <c r="C40" s="4" t="s">
        <v>25</v>
      </c>
      <c r="D40" t="str">
        <f t="shared" si="0"/>
        <v>M53Cadete</v>
      </c>
      <c r="F40" s="10">
        <v>-56</v>
      </c>
    </row>
    <row r="41" spans="1:6" x14ac:dyDescent="0.25">
      <c r="A41" t="s">
        <v>12</v>
      </c>
      <c r="B41" s="3">
        <v>54</v>
      </c>
      <c r="C41" s="4" t="s">
        <v>25</v>
      </c>
      <c r="D41" t="str">
        <f t="shared" si="0"/>
        <v>M54Cadete</v>
      </c>
      <c r="F41" s="10">
        <v>-56</v>
      </c>
    </row>
    <row r="42" spans="1:6" x14ac:dyDescent="0.25">
      <c r="A42" t="s">
        <v>12</v>
      </c>
      <c r="B42" s="3">
        <v>55</v>
      </c>
      <c r="C42" s="4" t="s">
        <v>25</v>
      </c>
      <c r="D42" t="str">
        <f t="shared" si="0"/>
        <v>M55Cadete</v>
      </c>
      <c r="F42" s="10">
        <v>-56</v>
      </c>
    </row>
    <row r="43" spans="1:6" x14ac:dyDescent="0.25">
      <c r="A43" t="s">
        <v>12</v>
      </c>
      <c r="B43" s="3">
        <v>56</v>
      </c>
      <c r="C43" s="4" t="s">
        <v>25</v>
      </c>
      <c r="D43" t="str">
        <f t="shared" si="0"/>
        <v>M56Cadete</v>
      </c>
      <c r="F43" s="10">
        <v>-56</v>
      </c>
    </row>
    <row r="44" spans="1:6" x14ac:dyDescent="0.25">
      <c r="A44" t="s">
        <v>12</v>
      </c>
      <c r="B44" s="3">
        <v>57</v>
      </c>
      <c r="C44" s="4" t="s">
        <v>25</v>
      </c>
      <c r="D44" t="str">
        <f t="shared" si="0"/>
        <v>M57Cadete</v>
      </c>
      <c r="F44" s="10">
        <v>-60</v>
      </c>
    </row>
    <row r="45" spans="1:6" x14ac:dyDescent="0.25">
      <c r="A45" t="s">
        <v>12</v>
      </c>
      <c r="B45" s="3">
        <v>58</v>
      </c>
      <c r="C45" s="4" t="s">
        <v>25</v>
      </c>
      <c r="D45" t="str">
        <f t="shared" si="0"/>
        <v>M58Cadete</v>
      </c>
      <c r="F45" s="10">
        <v>-60</v>
      </c>
    </row>
    <row r="46" spans="1:6" x14ac:dyDescent="0.25">
      <c r="A46" t="s">
        <v>12</v>
      </c>
      <c r="B46" s="3">
        <v>59</v>
      </c>
      <c r="C46" s="4" t="s">
        <v>25</v>
      </c>
      <c r="D46" t="str">
        <f t="shared" si="0"/>
        <v>M59Cadete</v>
      </c>
      <c r="F46" s="10">
        <v>-60</v>
      </c>
    </row>
    <row r="47" spans="1:6" x14ac:dyDescent="0.25">
      <c r="A47" t="s">
        <v>12</v>
      </c>
      <c r="B47" s="3">
        <v>60</v>
      </c>
      <c r="C47" s="4" t="s">
        <v>25</v>
      </c>
      <c r="D47" t="str">
        <f t="shared" si="0"/>
        <v>M60Cadete</v>
      </c>
      <c r="F47" s="10">
        <v>-60</v>
      </c>
    </row>
    <row r="48" spans="1:6" x14ac:dyDescent="0.25">
      <c r="A48" t="s">
        <v>12</v>
      </c>
      <c r="B48" s="3">
        <v>61</v>
      </c>
      <c r="C48" s="4" t="s">
        <v>25</v>
      </c>
      <c r="D48" t="str">
        <f t="shared" si="0"/>
        <v>M61Cadete</v>
      </c>
      <c r="F48" s="10">
        <v>-64</v>
      </c>
    </row>
    <row r="49" spans="1:6" x14ac:dyDescent="0.25">
      <c r="A49" t="s">
        <v>12</v>
      </c>
      <c r="B49" s="3">
        <v>62</v>
      </c>
      <c r="C49" s="4" t="s">
        <v>25</v>
      </c>
      <c r="D49" t="str">
        <f t="shared" si="0"/>
        <v>M62Cadete</v>
      </c>
      <c r="F49" s="10">
        <v>-64</v>
      </c>
    </row>
    <row r="50" spans="1:6" x14ac:dyDescent="0.25">
      <c r="A50" t="s">
        <v>12</v>
      </c>
      <c r="B50" s="3">
        <v>63</v>
      </c>
      <c r="C50" s="4" t="s">
        <v>25</v>
      </c>
      <c r="D50" t="str">
        <f t="shared" si="0"/>
        <v>M63Cadete</v>
      </c>
      <c r="F50" s="10">
        <v>-64</v>
      </c>
    </row>
    <row r="51" spans="1:6" x14ac:dyDescent="0.25">
      <c r="A51" t="s">
        <v>12</v>
      </c>
      <c r="B51" s="3">
        <v>64</v>
      </c>
      <c r="C51" s="4" t="s">
        <v>25</v>
      </c>
      <c r="D51" t="str">
        <f t="shared" si="0"/>
        <v>M64Cadete</v>
      </c>
      <c r="F51" s="10">
        <v>-64</v>
      </c>
    </row>
    <row r="52" spans="1:6" x14ac:dyDescent="0.25">
      <c r="A52" t="s">
        <v>12</v>
      </c>
      <c r="B52" s="3">
        <v>65</v>
      </c>
      <c r="C52" s="4" t="s">
        <v>25</v>
      </c>
      <c r="D52" t="str">
        <f t="shared" si="0"/>
        <v>M65Cadete</v>
      </c>
      <c r="F52" s="10" t="s">
        <v>88</v>
      </c>
    </row>
    <row r="53" spans="1:6" x14ac:dyDescent="0.25">
      <c r="A53" t="s">
        <v>12</v>
      </c>
      <c r="B53" s="3">
        <v>66</v>
      </c>
      <c r="C53" s="4" t="s">
        <v>25</v>
      </c>
      <c r="D53" t="str">
        <f t="shared" si="0"/>
        <v>M66Cadete</v>
      </c>
      <c r="F53" s="10" t="s">
        <v>88</v>
      </c>
    </row>
    <row r="54" spans="1:6" x14ac:dyDescent="0.25">
      <c r="A54" t="s">
        <v>12</v>
      </c>
      <c r="B54" s="3">
        <v>67</v>
      </c>
      <c r="C54" s="4" t="s">
        <v>25</v>
      </c>
      <c r="D54" t="str">
        <f t="shared" si="0"/>
        <v>M67Cadete</v>
      </c>
      <c r="F54" s="10" t="s">
        <v>88</v>
      </c>
    </row>
    <row r="55" spans="1:6" x14ac:dyDescent="0.25">
      <c r="A55" t="s">
        <v>12</v>
      </c>
      <c r="B55" s="3">
        <v>68</v>
      </c>
      <c r="C55" s="4" t="s">
        <v>25</v>
      </c>
      <c r="D55" t="str">
        <f t="shared" si="0"/>
        <v>M68Cadete</v>
      </c>
      <c r="F55" s="10" t="s">
        <v>88</v>
      </c>
    </row>
    <row r="56" spans="1:6" x14ac:dyDescent="0.25">
      <c r="A56" t="s">
        <v>12</v>
      </c>
      <c r="B56" s="3">
        <v>69</v>
      </c>
      <c r="C56" s="4" t="s">
        <v>25</v>
      </c>
      <c r="D56" t="str">
        <f t="shared" si="0"/>
        <v>M69Cadete</v>
      </c>
      <c r="F56" s="10" t="s">
        <v>88</v>
      </c>
    </row>
    <row r="57" spans="1:6" x14ac:dyDescent="0.25">
      <c r="A57" t="s">
        <v>12</v>
      </c>
      <c r="B57" s="3">
        <v>70</v>
      </c>
      <c r="C57" s="4" t="s">
        <v>25</v>
      </c>
      <c r="D57" t="str">
        <f t="shared" si="0"/>
        <v>M70Cadete</v>
      </c>
      <c r="F57" s="10" t="s">
        <v>88</v>
      </c>
    </row>
    <row r="58" spans="1:6" x14ac:dyDescent="0.25">
      <c r="A58" t="s">
        <v>12</v>
      </c>
      <c r="B58" s="3">
        <v>71</v>
      </c>
      <c r="C58" s="4" t="s">
        <v>25</v>
      </c>
      <c r="D58" t="str">
        <f t="shared" si="0"/>
        <v>M71Cadete</v>
      </c>
      <c r="F58" s="10" t="s">
        <v>88</v>
      </c>
    </row>
    <row r="59" spans="1:6" x14ac:dyDescent="0.25">
      <c r="A59" t="s">
        <v>12</v>
      </c>
      <c r="B59" s="3">
        <v>72</v>
      </c>
      <c r="C59" s="4" t="s">
        <v>25</v>
      </c>
      <c r="D59" t="str">
        <f t="shared" si="0"/>
        <v>M72Cadete</v>
      </c>
      <c r="F59" s="10" t="s">
        <v>88</v>
      </c>
    </row>
    <row r="60" spans="1:6" x14ac:dyDescent="0.25">
      <c r="A60" t="s">
        <v>12</v>
      </c>
      <c r="B60" s="3">
        <v>73</v>
      </c>
      <c r="C60" s="4" t="s">
        <v>25</v>
      </c>
      <c r="D60" t="str">
        <f t="shared" si="0"/>
        <v>M73Cadete</v>
      </c>
      <c r="F60" s="10" t="s">
        <v>88</v>
      </c>
    </row>
    <row r="61" spans="1:6" x14ac:dyDescent="0.25">
      <c r="A61" t="s">
        <v>12</v>
      </c>
      <c r="B61" s="3">
        <v>74</v>
      </c>
      <c r="C61" s="4" t="s">
        <v>25</v>
      </c>
      <c r="D61" t="str">
        <f t="shared" si="0"/>
        <v>M74Cadete</v>
      </c>
      <c r="F61" s="10" t="s">
        <v>88</v>
      </c>
    </row>
    <row r="62" spans="1:6" x14ac:dyDescent="0.25">
      <c r="A62" t="s">
        <v>12</v>
      </c>
      <c r="B62" s="3">
        <v>75</v>
      </c>
      <c r="C62" s="4" t="s">
        <v>25</v>
      </c>
      <c r="D62" t="str">
        <f t="shared" si="0"/>
        <v>M75Cadete</v>
      </c>
      <c r="F62" s="10" t="s">
        <v>88</v>
      </c>
    </row>
    <row r="63" spans="1:6" x14ac:dyDescent="0.25">
      <c r="A63" t="s">
        <v>12</v>
      </c>
      <c r="B63" s="3">
        <v>76</v>
      </c>
      <c r="C63" s="4" t="s">
        <v>25</v>
      </c>
      <c r="D63" t="str">
        <f t="shared" si="0"/>
        <v>M76Cadete</v>
      </c>
      <c r="F63" s="10" t="s">
        <v>88</v>
      </c>
    </row>
    <row r="64" spans="1:6" x14ac:dyDescent="0.25">
      <c r="A64" t="s">
        <v>12</v>
      </c>
      <c r="B64" s="3">
        <v>77</v>
      </c>
      <c r="C64" s="4" t="s">
        <v>25</v>
      </c>
      <c r="D64" t="str">
        <f t="shared" si="0"/>
        <v>M77Cadete</v>
      </c>
      <c r="F64" s="10" t="s">
        <v>88</v>
      </c>
    </row>
    <row r="65" spans="1:6" x14ac:dyDescent="0.25">
      <c r="A65" t="s">
        <v>12</v>
      </c>
      <c r="B65" s="3">
        <v>78</v>
      </c>
      <c r="C65" s="4" t="s">
        <v>25</v>
      </c>
      <c r="D65" t="str">
        <f t="shared" si="0"/>
        <v>M78Cadete</v>
      </c>
      <c r="F65" s="10" t="s">
        <v>88</v>
      </c>
    </row>
    <row r="66" spans="1:6" x14ac:dyDescent="0.25">
      <c r="A66" t="s">
        <v>12</v>
      </c>
      <c r="B66" s="3">
        <v>79</v>
      </c>
      <c r="C66" s="4" t="s">
        <v>25</v>
      </c>
      <c r="D66" t="str">
        <f t="shared" si="0"/>
        <v>M79Cadete</v>
      </c>
      <c r="F66" s="10" t="s">
        <v>88</v>
      </c>
    </row>
    <row r="67" spans="1:6" x14ac:dyDescent="0.25">
      <c r="A67" t="s">
        <v>12</v>
      </c>
      <c r="B67" s="3">
        <v>80</v>
      </c>
      <c r="C67" s="4" t="s">
        <v>25</v>
      </c>
      <c r="D67" t="str">
        <f t="shared" ref="D67:D130" si="1">+A67&amp;B67&amp;C67</f>
        <v>M80Cadete</v>
      </c>
      <c r="F67" s="10" t="s">
        <v>88</v>
      </c>
    </row>
    <row r="68" spans="1:6" x14ac:dyDescent="0.25">
      <c r="A68" t="s">
        <v>12</v>
      </c>
      <c r="B68" s="3">
        <v>81</v>
      </c>
      <c r="C68" s="4" t="s">
        <v>25</v>
      </c>
      <c r="D68" t="str">
        <f t="shared" si="1"/>
        <v>M81Cadete</v>
      </c>
      <c r="F68" s="10" t="s">
        <v>88</v>
      </c>
    </row>
    <row r="69" spans="1:6" x14ac:dyDescent="0.25">
      <c r="A69" t="s">
        <v>12</v>
      </c>
      <c r="B69" s="3">
        <v>82</v>
      </c>
      <c r="C69" s="4" t="s">
        <v>25</v>
      </c>
      <c r="D69" t="str">
        <f t="shared" si="1"/>
        <v>M82Cadete</v>
      </c>
      <c r="F69" s="10" t="s">
        <v>88</v>
      </c>
    </row>
    <row r="70" spans="1:6" x14ac:dyDescent="0.25">
      <c r="A70" t="s">
        <v>12</v>
      </c>
      <c r="B70" s="3">
        <v>83</v>
      </c>
      <c r="C70" s="4" t="s">
        <v>25</v>
      </c>
      <c r="D70" t="str">
        <f t="shared" si="1"/>
        <v>M83Cadete</v>
      </c>
      <c r="F70" s="10" t="s">
        <v>88</v>
      </c>
    </row>
    <row r="71" spans="1:6" x14ac:dyDescent="0.25">
      <c r="A71" t="s">
        <v>12</v>
      </c>
      <c r="B71" s="3">
        <v>84</v>
      </c>
      <c r="C71" s="4" t="s">
        <v>25</v>
      </c>
      <c r="D71" t="str">
        <f t="shared" si="1"/>
        <v>M84Cadete</v>
      </c>
      <c r="F71" s="10" t="s">
        <v>88</v>
      </c>
    </row>
    <row r="72" spans="1:6" x14ac:dyDescent="0.25">
      <c r="A72" t="s">
        <v>12</v>
      </c>
      <c r="B72" s="3">
        <v>85</v>
      </c>
      <c r="C72" s="4" t="s">
        <v>25</v>
      </c>
      <c r="D72" t="str">
        <f t="shared" si="1"/>
        <v>M85Cadete</v>
      </c>
      <c r="F72" s="10" t="s">
        <v>88</v>
      </c>
    </row>
    <row r="73" spans="1:6" x14ac:dyDescent="0.25">
      <c r="A73" t="s">
        <v>12</v>
      </c>
      <c r="B73" s="3">
        <v>86</v>
      </c>
      <c r="C73" s="4" t="s">
        <v>25</v>
      </c>
      <c r="D73" t="str">
        <f t="shared" si="1"/>
        <v>M86Cadete</v>
      </c>
      <c r="F73" s="10" t="s">
        <v>88</v>
      </c>
    </row>
    <row r="74" spans="1:6" x14ac:dyDescent="0.25">
      <c r="A74" t="s">
        <v>12</v>
      </c>
      <c r="B74" s="3">
        <v>87</v>
      </c>
      <c r="C74" s="4" t="s">
        <v>25</v>
      </c>
      <c r="D74" t="str">
        <f t="shared" si="1"/>
        <v>M87Cadete</v>
      </c>
      <c r="F74" s="10" t="s">
        <v>88</v>
      </c>
    </row>
    <row r="75" spans="1:6" x14ac:dyDescent="0.25">
      <c r="A75" t="s">
        <v>12</v>
      </c>
      <c r="B75" s="3">
        <v>88</v>
      </c>
      <c r="C75" s="4" t="s">
        <v>25</v>
      </c>
      <c r="D75" t="str">
        <f t="shared" si="1"/>
        <v>M88Cadete</v>
      </c>
      <c r="F75" s="10" t="s">
        <v>88</v>
      </c>
    </row>
    <row r="76" spans="1:6" x14ac:dyDescent="0.25">
      <c r="A76" t="s">
        <v>12</v>
      </c>
      <c r="B76" s="3">
        <v>89</v>
      </c>
      <c r="C76" s="4" t="s">
        <v>25</v>
      </c>
      <c r="D76" t="str">
        <f t="shared" si="1"/>
        <v>M89Cadete</v>
      </c>
      <c r="F76" s="10" t="s">
        <v>88</v>
      </c>
    </row>
    <row r="77" spans="1:6" x14ac:dyDescent="0.25">
      <c r="A77" t="s">
        <v>12</v>
      </c>
      <c r="B77" s="3">
        <v>90</v>
      </c>
      <c r="C77" s="4" t="s">
        <v>25</v>
      </c>
      <c r="D77" t="str">
        <f t="shared" si="1"/>
        <v>M90Cadete</v>
      </c>
      <c r="F77" s="10" t="s">
        <v>88</v>
      </c>
    </row>
    <row r="78" spans="1:6" x14ac:dyDescent="0.25">
      <c r="A78" t="s">
        <v>12</v>
      </c>
      <c r="B78" s="3">
        <v>91</v>
      </c>
      <c r="C78" s="4" t="s">
        <v>25</v>
      </c>
      <c r="D78" t="str">
        <f t="shared" si="1"/>
        <v>M91Cadete</v>
      </c>
      <c r="F78" s="10" t="s">
        <v>88</v>
      </c>
    </row>
    <row r="79" spans="1:6" x14ac:dyDescent="0.25">
      <c r="A79" t="s">
        <v>12</v>
      </c>
      <c r="B79" s="3">
        <v>92</v>
      </c>
      <c r="C79" s="4" t="s">
        <v>25</v>
      </c>
      <c r="D79" t="str">
        <f t="shared" si="1"/>
        <v>M92Cadete</v>
      </c>
      <c r="F79" s="10" t="s">
        <v>88</v>
      </c>
    </row>
    <row r="80" spans="1:6" x14ac:dyDescent="0.25">
      <c r="A80" t="s">
        <v>12</v>
      </c>
      <c r="B80" s="3">
        <v>93</v>
      </c>
      <c r="C80" s="4" t="s">
        <v>25</v>
      </c>
      <c r="D80" t="str">
        <f t="shared" si="1"/>
        <v>M93Cadete</v>
      </c>
      <c r="F80" s="10" t="s">
        <v>88</v>
      </c>
    </row>
    <row r="81" spans="1:6" x14ac:dyDescent="0.25">
      <c r="A81" t="s">
        <v>12</v>
      </c>
      <c r="B81" s="3">
        <v>94</v>
      </c>
      <c r="C81" s="4" t="s">
        <v>25</v>
      </c>
      <c r="D81" t="str">
        <f t="shared" si="1"/>
        <v>M94Cadete</v>
      </c>
      <c r="F81" s="10" t="s">
        <v>88</v>
      </c>
    </row>
    <row r="82" spans="1:6" x14ac:dyDescent="0.25">
      <c r="A82" t="s">
        <v>12</v>
      </c>
      <c r="B82" s="3">
        <v>95</v>
      </c>
      <c r="C82" s="4" t="s">
        <v>25</v>
      </c>
      <c r="D82" t="str">
        <f t="shared" si="1"/>
        <v>M95Cadete</v>
      </c>
      <c r="F82" s="10" t="s">
        <v>88</v>
      </c>
    </row>
    <row r="83" spans="1:6" x14ac:dyDescent="0.25">
      <c r="A83" t="s">
        <v>12</v>
      </c>
      <c r="B83" s="3">
        <v>96</v>
      </c>
      <c r="C83" s="4" t="s">
        <v>25</v>
      </c>
      <c r="D83" t="str">
        <f t="shared" si="1"/>
        <v>M96Cadete</v>
      </c>
      <c r="F83" s="10" t="s">
        <v>88</v>
      </c>
    </row>
    <row r="84" spans="1:6" x14ac:dyDescent="0.25">
      <c r="A84" t="s">
        <v>12</v>
      </c>
      <c r="B84" s="3">
        <v>97</v>
      </c>
      <c r="C84" s="4" t="s">
        <v>25</v>
      </c>
      <c r="D84" t="str">
        <f t="shared" si="1"/>
        <v>M97Cadete</v>
      </c>
      <c r="F84" s="10" t="s">
        <v>88</v>
      </c>
    </row>
    <row r="85" spans="1:6" x14ac:dyDescent="0.25">
      <c r="A85" t="s">
        <v>12</v>
      </c>
      <c r="B85" s="3">
        <v>98</v>
      </c>
      <c r="C85" s="4" t="s">
        <v>25</v>
      </c>
      <c r="D85" t="str">
        <f t="shared" si="1"/>
        <v>M98Cadete</v>
      </c>
      <c r="F85" s="10" t="s">
        <v>88</v>
      </c>
    </row>
    <row r="86" spans="1:6" x14ac:dyDescent="0.25">
      <c r="A86" t="s">
        <v>12</v>
      </c>
      <c r="B86" s="3">
        <v>99</v>
      </c>
      <c r="C86" s="4" t="s">
        <v>25</v>
      </c>
      <c r="D86" t="str">
        <f t="shared" si="1"/>
        <v>M99Cadete</v>
      </c>
      <c r="F86" s="10" t="s">
        <v>88</v>
      </c>
    </row>
    <row r="87" spans="1:6" x14ac:dyDescent="0.25">
      <c r="A87" t="s">
        <v>12</v>
      </c>
      <c r="B87" s="3">
        <v>100</v>
      </c>
      <c r="C87" s="4" t="s">
        <v>25</v>
      </c>
      <c r="D87" t="str">
        <f t="shared" si="1"/>
        <v>M100Cadete</v>
      </c>
      <c r="F87" s="10" t="s">
        <v>88</v>
      </c>
    </row>
    <row r="88" spans="1:6" x14ac:dyDescent="0.25">
      <c r="A88" t="s">
        <v>12</v>
      </c>
      <c r="B88" s="3">
        <v>101</v>
      </c>
      <c r="C88" s="4" t="s">
        <v>25</v>
      </c>
      <c r="D88" t="str">
        <f t="shared" si="1"/>
        <v>M101Cadete</v>
      </c>
      <c r="F88" s="10" t="s">
        <v>88</v>
      </c>
    </row>
    <row r="89" spans="1:6" x14ac:dyDescent="0.25">
      <c r="A89" t="s">
        <v>12</v>
      </c>
      <c r="B89" s="3">
        <v>102</v>
      </c>
      <c r="C89" s="4" t="s">
        <v>25</v>
      </c>
      <c r="D89" t="str">
        <f t="shared" si="1"/>
        <v>M102Cadete</v>
      </c>
      <c r="F89" s="10" t="s">
        <v>88</v>
      </c>
    </row>
    <row r="90" spans="1:6" x14ac:dyDescent="0.25">
      <c r="A90" t="s">
        <v>12</v>
      </c>
      <c r="B90" s="3">
        <v>103</v>
      </c>
      <c r="C90" s="4" t="s">
        <v>25</v>
      </c>
      <c r="D90" t="str">
        <f t="shared" si="1"/>
        <v>M103Cadete</v>
      </c>
      <c r="F90" s="10" t="s">
        <v>88</v>
      </c>
    </row>
    <row r="91" spans="1:6" x14ac:dyDescent="0.25">
      <c r="A91" t="s">
        <v>12</v>
      </c>
      <c r="B91" s="3">
        <v>104</v>
      </c>
      <c r="C91" s="4" t="s">
        <v>25</v>
      </c>
      <c r="D91" t="str">
        <f t="shared" si="1"/>
        <v>M104Cadete</v>
      </c>
      <c r="F91" s="10" t="s">
        <v>88</v>
      </c>
    </row>
    <row r="92" spans="1:6" x14ac:dyDescent="0.25">
      <c r="A92" t="s">
        <v>12</v>
      </c>
      <c r="B92" s="3">
        <v>105</v>
      </c>
      <c r="C92" s="4" t="s">
        <v>25</v>
      </c>
      <c r="D92" t="str">
        <f t="shared" si="1"/>
        <v>M105Cadete</v>
      </c>
      <c r="F92" s="10" t="s">
        <v>88</v>
      </c>
    </row>
    <row r="93" spans="1:6" x14ac:dyDescent="0.25">
      <c r="A93" t="s">
        <v>12</v>
      </c>
      <c r="B93" s="3">
        <v>106</v>
      </c>
      <c r="C93" s="4" t="s">
        <v>25</v>
      </c>
      <c r="D93" t="str">
        <f t="shared" si="1"/>
        <v>M106Cadete</v>
      </c>
      <c r="F93" s="10" t="s">
        <v>88</v>
      </c>
    </row>
    <row r="94" spans="1:6" x14ac:dyDescent="0.25">
      <c r="A94" t="s">
        <v>12</v>
      </c>
      <c r="B94" s="3">
        <v>107</v>
      </c>
      <c r="C94" s="4" t="s">
        <v>25</v>
      </c>
      <c r="D94" t="str">
        <f t="shared" si="1"/>
        <v>M107Cadete</v>
      </c>
      <c r="F94" s="10" t="s">
        <v>88</v>
      </c>
    </row>
    <row r="95" spans="1:6" x14ac:dyDescent="0.25">
      <c r="A95" t="s">
        <v>12</v>
      </c>
      <c r="B95" s="3">
        <v>108</v>
      </c>
      <c r="C95" s="4" t="s">
        <v>25</v>
      </c>
      <c r="D95" t="str">
        <f t="shared" si="1"/>
        <v>M108Cadete</v>
      </c>
      <c r="F95" s="10" t="s">
        <v>88</v>
      </c>
    </row>
    <row r="96" spans="1:6" x14ac:dyDescent="0.25">
      <c r="A96" t="s">
        <v>12</v>
      </c>
      <c r="B96" s="3">
        <v>109</v>
      </c>
      <c r="C96" s="4" t="s">
        <v>25</v>
      </c>
      <c r="D96" t="str">
        <f t="shared" si="1"/>
        <v>M109Cadete</v>
      </c>
      <c r="F96" s="10" t="s">
        <v>88</v>
      </c>
    </row>
    <row r="97" spans="1:6" x14ac:dyDescent="0.25">
      <c r="A97" t="s">
        <v>12</v>
      </c>
      <c r="B97" s="3">
        <v>110</v>
      </c>
      <c r="C97" s="4" t="s">
        <v>25</v>
      </c>
      <c r="D97" t="str">
        <f t="shared" si="1"/>
        <v>M110Cadete</v>
      </c>
      <c r="F97" s="10" t="s">
        <v>88</v>
      </c>
    </row>
    <row r="98" spans="1:6" x14ac:dyDescent="0.25">
      <c r="A98" t="s">
        <v>12</v>
      </c>
      <c r="B98" s="3">
        <v>111</v>
      </c>
      <c r="C98" s="4" t="s">
        <v>25</v>
      </c>
      <c r="D98" t="str">
        <f t="shared" si="1"/>
        <v>M111Cadete</v>
      </c>
      <c r="F98" s="10" t="s">
        <v>88</v>
      </c>
    </row>
    <row r="99" spans="1:6" x14ac:dyDescent="0.25">
      <c r="A99" t="s">
        <v>12</v>
      </c>
      <c r="B99" s="3">
        <v>112</v>
      </c>
      <c r="C99" s="4" t="s">
        <v>25</v>
      </c>
      <c r="D99" t="str">
        <f t="shared" si="1"/>
        <v>M112Cadete</v>
      </c>
      <c r="F99" s="10" t="s">
        <v>88</v>
      </c>
    </row>
    <row r="100" spans="1:6" x14ac:dyDescent="0.25">
      <c r="A100" t="s">
        <v>12</v>
      </c>
      <c r="B100" s="3">
        <v>113</v>
      </c>
      <c r="C100" s="4" t="s">
        <v>25</v>
      </c>
      <c r="D100" t="str">
        <f t="shared" si="1"/>
        <v>M113Cadete</v>
      </c>
      <c r="F100" s="10" t="s">
        <v>88</v>
      </c>
    </row>
    <row r="101" spans="1:6" x14ac:dyDescent="0.25">
      <c r="A101" t="s">
        <v>12</v>
      </c>
      <c r="B101" s="3">
        <v>114</v>
      </c>
      <c r="C101" s="4" t="s">
        <v>25</v>
      </c>
      <c r="D101" t="str">
        <f t="shared" si="1"/>
        <v>M114Cadete</v>
      </c>
      <c r="F101" s="10" t="s">
        <v>88</v>
      </c>
    </row>
    <row r="102" spans="1:6" x14ac:dyDescent="0.25">
      <c r="A102" t="s">
        <v>12</v>
      </c>
      <c r="B102" s="3">
        <v>115</v>
      </c>
      <c r="C102" s="4" t="s">
        <v>25</v>
      </c>
      <c r="D102" t="str">
        <f t="shared" si="1"/>
        <v>M115Cadete</v>
      </c>
      <c r="F102" s="10" t="s">
        <v>88</v>
      </c>
    </row>
    <row r="103" spans="1:6" x14ac:dyDescent="0.25">
      <c r="A103" t="s">
        <v>12</v>
      </c>
      <c r="B103" s="3">
        <v>116</v>
      </c>
      <c r="C103" s="4" t="s">
        <v>25</v>
      </c>
      <c r="D103" t="str">
        <f t="shared" si="1"/>
        <v>M116Cadete</v>
      </c>
      <c r="F103" s="10" t="s">
        <v>88</v>
      </c>
    </row>
    <row r="104" spans="1:6" x14ac:dyDescent="0.25">
      <c r="A104" t="s">
        <v>12</v>
      </c>
      <c r="B104" s="3">
        <v>117</v>
      </c>
      <c r="C104" s="4" t="s">
        <v>25</v>
      </c>
      <c r="D104" t="str">
        <f t="shared" si="1"/>
        <v>M117Cadete</v>
      </c>
      <c r="F104" s="10" t="s">
        <v>88</v>
      </c>
    </row>
    <row r="105" spans="1:6" x14ac:dyDescent="0.25">
      <c r="A105" t="s">
        <v>12</v>
      </c>
      <c r="B105" s="3">
        <v>118</v>
      </c>
      <c r="C105" s="4" t="s">
        <v>25</v>
      </c>
      <c r="D105" t="str">
        <f t="shared" si="1"/>
        <v>M118Cadete</v>
      </c>
      <c r="F105" s="10" t="s">
        <v>88</v>
      </c>
    </row>
    <row r="106" spans="1:6" x14ac:dyDescent="0.25">
      <c r="A106" t="s">
        <v>12</v>
      </c>
      <c r="B106" s="3">
        <v>119</v>
      </c>
      <c r="C106" s="4" t="s">
        <v>25</v>
      </c>
      <c r="D106" t="str">
        <f t="shared" si="1"/>
        <v>M119Cadete</v>
      </c>
      <c r="F106" s="10" t="s">
        <v>88</v>
      </c>
    </row>
    <row r="107" spans="1:6" x14ac:dyDescent="0.25">
      <c r="A107" t="s">
        <v>12</v>
      </c>
      <c r="B107" s="3">
        <v>120</v>
      </c>
      <c r="C107" s="4" t="s">
        <v>25</v>
      </c>
      <c r="D107" t="str">
        <f t="shared" si="1"/>
        <v>M120Cadete</v>
      </c>
      <c r="F107" s="10" t="s">
        <v>88</v>
      </c>
    </row>
    <row r="108" spans="1:6" x14ac:dyDescent="0.25">
      <c r="A108" t="s">
        <v>12</v>
      </c>
      <c r="B108" s="3">
        <v>121</v>
      </c>
      <c r="C108" s="4" t="s">
        <v>25</v>
      </c>
      <c r="D108" t="str">
        <f t="shared" si="1"/>
        <v>M121Cadete</v>
      </c>
      <c r="F108" s="10" t="s">
        <v>88</v>
      </c>
    </row>
    <row r="109" spans="1:6" x14ac:dyDescent="0.25">
      <c r="A109" t="s">
        <v>12</v>
      </c>
      <c r="B109" s="3">
        <v>15</v>
      </c>
      <c r="C109" s="5" t="s">
        <v>90</v>
      </c>
      <c r="D109" t="str">
        <f t="shared" si="1"/>
        <v>M15Juvenil A</v>
      </c>
      <c r="F109" s="11">
        <v>-45</v>
      </c>
    </row>
    <row r="110" spans="1:6" x14ac:dyDescent="0.25">
      <c r="A110" t="s">
        <v>12</v>
      </c>
      <c r="B110" s="3">
        <v>16</v>
      </c>
      <c r="C110" s="5" t="s">
        <v>90</v>
      </c>
      <c r="D110" t="str">
        <f t="shared" si="1"/>
        <v>M16Juvenil A</v>
      </c>
      <c r="F110" s="11">
        <v>-45</v>
      </c>
    </row>
    <row r="111" spans="1:6" x14ac:dyDescent="0.25">
      <c r="A111" t="s">
        <v>12</v>
      </c>
      <c r="B111" s="3">
        <v>17</v>
      </c>
      <c r="C111" s="5" t="s">
        <v>90</v>
      </c>
      <c r="D111" t="str">
        <f t="shared" si="1"/>
        <v>M17Juvenil A</v>
      </c>
      <c r="F111" s="11">
        <v>-45</v>
      </c>
    </row>
    <row r="112" spans="1:6" x14ac:dyDescent="0.25">
      <c r="A112" t="s">
        <v>12</v>
      </c>
      <c r="B112" s="3">
        <v>18</v>
      </c>
      <c r="C112" s="5" t="s">
        <v>90</v>
      </c>
      <c r="D112" t="str">
        <f t="shared" si="1"/>
        <v>M18Juvenil A</v>
      </c>
      <c r="F112" s="11">
        <v>-45</v>
      </c>
    </row>
    <row r="113" spans="1:6" x14ac:dyDescent="0.25">
      <c r="A113" t="s">
        <v>12</v>
      </c>
      <c r="B113" s="3">
        <v>19</v>
      </c>
      <c r="C113" s="5" t="s">
        <v>90</v>
      </c>
      <c r="D113" t="str">
        <f t="shared" si="1"/>
        <v>M19Juvenil A</v>
      </c>
      <c r="F113" s="11">
        <v>-45</v>
      </c>
    </row>
    <row r="114" spans="1:6" x14ac:dyDescent="0.25">
      <c r="A114" t="s">
        <v>12</v>
      </c>
      <c r="B114" s="3">
        <v>20</v>
      </c>
      <c r="C114" s="5" t="s">
        <v>90</v>
      </c>
      <c r="D114" t="str">
        <f t="shared" si="1"/>
        <v>M20Juvenil A</v>
      </c>
      <c r="F114" s="11">
        <v>-45</v>
      </c>
    </row>
    <row r="115" spans="1:6" x14ac:dyDescent="0.25">
      <c r="A115" t="s">
        <v>12</v>
      </c>
      <c r="B115" s="3">
        <v>21</v>
      </c>
      <c r="C115" s="5" t="s">
        <v>90</v>
      </c>
      <c r="D115" t="str">
        <f t="shared" si="1"/>
        <v>M21Juvenil A</v>
      </c>
      <c r="F115" s="11">
        <v>-45</v>
      </c>
    </row>
    <row r="116" spans="1:6" x14ac:dyDescent="0.25">
      <c r="A116" t="s">
        <v>12</v>
      </c>
      <c r="B116" s="3">
        <v>22</v>
      </c>
      <c r="C116" s="5" t="s">
        <v>90</v>
      </c>
      <c r="D116" t="str">
        <f t="shared" si="1"/>
        <v>M22Juvenil A</v>
      </c>
      <c r="F116" s="11">
        <v>-45</v>
      </c>
    </row>
    <row r="117" spans="1:6" x14ac:dyDescent="0.25">
      <c r="A117" t="s">
        <v>12</v>
      </c>
      <c r="B117" s="3">
        <v>23</v>
      </c>
      <c r="C117" s="5" t="s">
        <v>90</v>
      </c>
      <c r="D117" t="str">
        <f t="shared" si="1"/>
        <v>M23Juvenil A</v>
      </c>
      <c r="F117" s="11">
        <v>-45</v>
      </c>
    </row>
    <row r="118" spans="1:6" x14ac:dyDescent="0.25">
      <c r="A118" t="s">
        <v>12</v>
      </c>
      <c r="B118" s="3">
        <v>24</v>
      </c>
      <c r="C118" s="5" t="s">
        <v>90</v>
      </c>
      <c r="D118" t="str">
        <f t="shared" si="1"/>
        <v>M24Juvenil A</v>
      </c>
      <c r="F118" s="11">
        <v>-45</v>
      </c>
    </row>
    <row r="119" spans="1:6" x14ac:dyDescent="0.25">
      <c r="A119" t="s">
        <v>12</v>
      </c>
      <c r="B119" s="3">
        <v>25</v>
      </c>
      <c r="C119" s="5" t="s">
        <v>90</v>
      </c>
      <c r="D119" t="str">
        <f t="shared" si="1"/>
        <v>M25Juvenil A</v>
      </c>
      <c r="F119" s="11">
        <v>-45</v>
      </c>
    </row>
    <row r="120" spans="1:6" x14ac:dyDescent="0.25">
      <c r="A120" t="s">
        <v>12</v>
      </c>
      <c r="B120" s="3">
        <v>26</v>
      </c>
      <c r="C120" s="5" t="s">
        <v>90</v>
      </c>
      <c r="D120" t="str">
        <f t="shared" si="1"/>
        <v>M26Juvenil A</v>
      </c>
      <c r="F120" s="11">
        <v>-45</v>
      </c>
    </row>
    <row r="121" spans="1:6" x14ac:dyDescent="0.25">
      <c r="A121" t="s">
        <v>12</v>
      </c>
      <c r="B121" s="3">
        <v>27</v>
      </c>
      <c r="C121" s="5" t="s">
        <v>90</v>
      </c>
      <c r="D121" t="str">
        <f t="shared" si="1"/>
        <v>M27Juvenil A</v>
      </c>
      <c r="F121" s="11">
        <v>-45</v>
      </c>
    </row>
    <row r="122" spans="1:6" x14ac:dyDescent="0.25">
      <c r="A122" t="s">
        <v>12</v>
      </c>
      <c r="B122" s="3">
        <v>28</v>
      </c>
      <c r="C122" s="5" t="s">
        <v>90</v>
      </c>
      <c r="D122" t="str">
        <f t="shared" si="1"/>
        <v>M28Juvenil A</v>
      </c>
      <c r="F122" s="11">
        <v>-45</v>
      </c>
    </row>
    <row r="123" spans="1:6" x14ac:dyDescent="0.25">
      <c r="A123" t="s">
        <v>12</v>
      </c>
      <c r="B123" s="3">
        <v>29</v>
      </c>
      <c r="C123" s="5" t="s">
        <v>90</v>
      </c>
      <c r="D123" t="str">
        <f t="shared" si="1"/>
        <v>M29Juvenil A</v>
      </c>
      <c r="F123" s="11">
        <v>-45</v>
      </c>
    </row>
    <row r="124" spans="1:6" x14ac:dyDescent="0.25">
      <c r="A124" t="s">
        <v>12</v>
      </c>
      <c r="B124" s="3">
        <v>30</v>
      </c>
      <c r="C124" s="5" t="s">
        <v>90</v>
      </c>
      <c r="D124" t="str">
        <f t="shared" si="1"/>
        <v>M30Juvenil A</v>
      </c>
      <c r="F124" s="11">
        <v>-45</v>
      </c>
    </row>
    <row r="125" spans="1:6" x14ac:dyDescent="0.25">
      <c r="A125" t="s">
        <v>12</v>
      </c>
      <c r="B125" s="3">
        <v>31</v>
      </c>
      <c r="C125" s="5" t="s">
        <v>90</v>
      </c>
      <c r="D125" t="str">
        <f t="shared" si="1"/>
        <v>M31Juvenil A</v>
      </c>
      <c r="F125" s="11">
        <v>-45</v>
      </c>
    </row>
    <row r="126" spans="1:6" x14ac:dyDescent="0.25">
      <c r="A126" t="s">
        <v>12</v>
      </c>
      <c r="B126" s="3">
        <v>32</v>
      </c>
      <c r="C126" s="5" t="s">
        <v>90</v>
      </c>
      <c r="D126" t="str">
        <f t="shared" si="1"/>
        <v>M32Juvenil A</v>
      </c>
      <c r="F126" s="11">
        <v>-45</v>
      </c>
    </row>
    <row r="127" spans="1:6" x14ac:dyDescent="0.25">
      <c r="A127" t="s">
        <v>12</v>
      </c>
      <c r="B127" s="3">
        <v>33</v>
      </c>
      <c r="C127" s="5" t="s">
        <v>90</v>
      </c>
      <c r="D127" t="str">
        <f t="shared" si="1"/>
        <v>M33Juvenil A</v>
      </c>
      <c r="F127" s="11">
        <v>-45</v>
      </c>
    </row>
    <row r="128" spans="1:6" x14ac:dyDescent="0.25">
      <c r="A128" t="s">
        <v>12</v>
      </c>
      <c r="B128" s="3">
        <v>34</v>
      </c>
      <c r="C128" s="5" t="s">
        <v>90</v>
      </c>
      <c r="D128" t="str">
        <f t="shared" si="1"/>
        <v>M34Juvenil A</v>
      </c>
      <c r="F128" s="11">
        <v>-45</v>
      </c>
    </row>
    <row r="129" spans="1:6" x14ac:dyDescent="0.25">
      <c r="A129" t="s">
        <v>12</v>
      </c>
      <c r="B129" s="3">
        <v>35</v>
      </c>
      <c r="C129" s="5" t="s">
        <v>90</v>
      </c>
      <c r="D129" t="str">
        <f t="shared" si="1"/>
        <v>M35Juvenil A</v>
      </c>
      <c r="F129" s="11">
        <v>-45</v>
      </c>
    </row>
    <row r="130" spans="1:6" x14ac:dyDescent="0.25">
      <c r="A130" t="s">
        <v>12</v>
      </c>
      <c r="B130" s="3">
        <v>36</v>
      </c>
      <c r="C130" s="5" t="s">
        <v>90</v>
      </c>
      <c r="D130" t="str">
        <f t="shared" si="1"/>
        <v>M36Juvenil A</v>
      </c>
      <c r="F130" s="11">
        <v>-45</v>
      </c>
    </row>
    <row r="131" spans="1:6" x14ac:dyDescent="0.25">
      <c r="A131" t="s">
        <v>12</v>
      </c>
      <c r="B131" s="3">
        <v>37</v>
      </c>
      <c r="C131" s="5" t="s">
        <v>90</v>
      </c>
      <c r="D131" t="str">
        <f t="shared" ref="D131:D194" si="2">+A131&amp;B131&amp;C131</f>
        <v>M37Juvenil A</v>
      </c>
      <c r="F131" s="11">
        <v>-45</v>
      </c>
    </row>
    <row r="132" spans="1:6" x14ac:dyDescent="0.25">
      <c r="A132" t="s">
        <v>12</v>
      </c>
      <c r="B132" s="3">
        <v>38</v>
      </c>
      <c r="C132" s="5" t="s">
        <v>90</v>
      </c>
      <c r="D132" t="str">
        <f t="shared" si="2"/>
        <v>M38Juvenil A</v>
      </c>
      <c r="F132" s="11">
        <v>-45</v>
      </c>
    </row>
    <row r="133" spans="1:6" x14ac:dyDescent="0.25">
      <c r="A133" t="s">
        <v>12</v>
      </c>
      <c r="B133" s="3">
        <v>39</v>
      </c>
      <c r="C133" s="5" t="s">
        <v>90</v>
      </c>
      <c r="D133" t="str">
        <f t="shared" si="2"/>
        <v>M39Juvenil A</v>
      </c>
      <c r="F133" s="11">
        <v>-45</v>
      </c>
    </row>
    <row r="134" spans="1:6" x14ac:dyDescent="0.25">
      <c r="A134" t="s">
        <v>12</v>
      </c>
      <c r="B134" s="3">
        <v>40</v>
      </c>
      <c r="C134" s="5" t="s">
        <v>90</v>
      </c>
      <c r="D134" t="str">
        <f t="shared" si="2"/>
        <v>M40Juvenil A</v>
      </c>
      <c r="F134" s="11">
        <v>-45</v>
      </c>
    </row>
    <row r="135" spans="1:6" x14ac:dyDescent="0.25">
      <c r="A135" t="s">
        <v>12</v>
      </c>
      <c r="B135" s="3">
        <v>41</v>
      </c>
      <c r="C135" s="5" t="s">
        <v>90</v>
      </c>
      <c r="D135" t="str">
        <f t="shared" si="2"/>
        <v>M41Juvenil A</v>
      </c>
      <c r="F135" s="11">
        <v>-45</v>
      </c>
    </row>
    <row r="136" spans="1:6" x14ac:dyDescent="0.25">
      <c r="A136" t="s">
        <v>12</v>
      </c>
      <c r="B136" s="3">
        <v>42</v>
      </c>
      <c r="C136" s="5" t="s">
        <v>90</v>
      </c>
      <c r="D136" t="str">
        <f t="shared" si="2"/>
        <v>M42Juvenil A</v>
      </c>
      <c r="F136" s="11">
        <v>-45</v>
      </c>
    </row>
    <row r="137" spans="1:6" x14ac:dyDescent="0.25">
      <c r="A137" t="s">
        <v>12</v>
      </c>
      <c r="B137" s="3">
        <v>43</v>
      </c>
      <c r="C137" s="5" t="s">
        <v>90</v>
      </c>
      <c r="D137" t="str">
        <f t="shared" si="2"/>
        <v>M43Juvenil A</v>
      </c>
      <c r="F137" s="11">
        <v>-45</v>
      </c>
    </row>
    <row r="138" spans="1:6" x14ac:dyDescent="0.25">
      <c r="A138" t="s">
        <v>12</v>
      </c>
      <c r="B138" s="3">
        <v>44</v>
      </c>
      <c r="C138" s="5" t="s">
        <v>90</v>
      </c>
      <c r="D138" t="str">
        <f t="shared" si="2"/>
        <v>M44Juvenil A</v>
      </c>
      <c r="F138" s="11">
        <v>-45</v>
      </c>
    </row>
    <row r="139" spans="1:6" x14ac:dyDescent="0.25">
      <c r="A139" t="s">
        <v>12</v>
      </c>
      <c r="B139" s="3">
        <v>45</v>
      </c>
      <c r="C139" s="5" t="s">
        <v>90</v>
      </c>
      <c r="D139" t="str">
        <f t="shared" si="2"/>
        <v>M45Juvenil A</v>
      </c>
      <c r="F139" s="11">
        <v>-45</v>
      </c>
    </row>
    <row r="140" spans="1:6" x14ac:dyDescent="0.25">
      <c r="A140" t="s">
        <v>12</v>
      </c>
      <c r="B140" s="3">
        <v>46</v>
      </c>
      <c r="C140" s="5" t="s">
        <v>90</v>
      </c>
      <c r="D140" t="str">
        <f t="shared" si="2"/>
        <v>M46Juvenil A</v>
      </c>
      <c r="F140" s="11">
        <v>-48</v>
      </c>
    </row>
    <row r="141" spans="1:6" x14ac:dyDescent="0.25">
      <c r="A141" t="s">
        <v>12</v>
      </c>
      <c r="B141" s="3">
        <v>47</v>
      </c>
      <c r="C141" s="5" t="s">
        <v>90</v>
      </c>
      <c r="D141" t="str">
        <f t="shared" si="2"/>
        <v>M47Juvenil A</v>
      </c>
      <c r="F141" s="11">
        <v>-48</v>
      </c>
    </row>
    <row r="142" spans="1:6" x14ac:dyDescent="0.25">
      <c r="A142" t="s">
        <v>12</v>
      </c>
      <c r="B142" s="3">
        <v>48</v>
      </c>
      <c r="C142" s="5" t="s">
        <v>90</v>
      </c>
      <c r="D142" t="str">
        <f t="shared" si="2"/>
        <v>M48Juvenil A</v>
      </c>
      <c r="F142" s="11">
        <v>-48</v>
      </c>
    </row>
    <row r="143" spans="1:6" x14ac:dyDescent="0.25">
      <c r="A143" t="s">
        <v>12</v>
      </c>
      <c r="B143" s="3">
        <v>49</v>
      </c>
      <c r="C143" s="5" t="s">
        <v>90</v>
      </c>
      <c r="D143" t="str">
        <f t="shared" si="2"/>
        <v>M49Juvenil A</v>
      </c>
      <c r="F143" s="11">
        <v>-51</v>
      </c>
    </row>
    <row r="144" spans="1:6" x14ac:dyDescent="0.25">
      <c r="A144" t="s">
        <v>12</v>
      </c>
      <c r="B144" s="3">
        <v>50</v>
      </c>
      <c r="C144" s="5" t="s">
        <v>90</v>
      </c>
      <c r="D144" t="str">
        <f t="shared" si="2"/>
        <v>M50Juvenil A</v>
      </c>
      <c r="F144" s="11">
        <v>-51</v>
      </c>
    </row>
    <row r="145" spans="1:6" x14ac:dyDescent="0.25">
      <c r="A145" t="s">
        <v>12</v>
      </c>
      <c r="B145" s="3">
        <v>51</v>
      </c>
      <c r="C145" s="5" t="s">
        <v>90</v>
      </c>
      <c r="D145" t="str">
        <f t="shared" si="2"/>
        <v>M51Juvenil A</v>
      </c>
      <c r="F145" s="11">
        <v>-51</v>
      </c>
    </row>
    <row r="146" spans="1:6" x14ac:dyDescent="0.25">
      <c r="A146" t="s">
        <v>12</v>
      </c>
      <c r="B146" s="3">
        <v>52</v>
      </c>
      <c r="C146" s="5" t="s">
        <v>90</v>
      </c>
      <c r="D146" t="str">
        <f t="shared" si="2"/>
        <v>M52Juvenil A</v>
      </c>
      <c r="F146" s="11">
        <v>-55</v>
      </c>
    </row>
    <row r="147" spans="1:6" x14ac:dyDescent="0.25">
      <c r="A147" t="s">
        <v>12</v>
      </c>
      <c r="B147" s="3">
        <v>53</v>
      </c>
      <c r="C147" s="5" t="s">
        <v>90</v>
      </c>
      <c r="D147" t="str">
        <f t="shared" si="2"/>
        <v>M53Juvenil A</v>
      </c>
      <c r="F147" s="11">
        <v>-55</v>
      </c>
    </row>
    <row r="148" spans="1:6" x14ac:dyDescent="0.25">
      <c r="A148" t="s">
        <v>12</v>
      </c>
      <c r="B148" s="3">
        <v>54</v>
      </c>
      <c r="C148" s="5" t="s">
        <v>90</v>
      </c>
      <c r="D148" t="str">
        <f t="shared" si="2"/>
        <v>M54Juvenil A</v>
      </c>
      <c r="F148" s="11">
        <v>-55</v>
      </c>
    </row>
    <row r="149" spans="1:6" x14ac:dyDescent="0.25">
      <c r="A149" t="s">
        <v>12</v>
      </c>
      <c r="B149" s="3">
        <v>55</v>
      </c>
      <c r="C149" s="5" t="s">
        <v>90</v>
      </c>
      <c r="D149" t="str">
        <f t="shared" si="2"/>
        <v>M55Juvenil A</v>
      </c>
      <c r="F149" s="11">
        <v>-55</v>
      </c>
    </row>
    <row r="150" spans="1:6" x14ac:dyDescent="0.25">
      <c r="A150" t="s">
        <v>12</v>
      </c>
      <c r="B150" s="3">
        <v>56</v>
      </c>
      <c r="C150" s="5" t="s">
        <v>90</v>
      </c>
      <c r="D150" t="str">
        <f t="shared" si="2"/>
        <v>M56Juvenil A</v>
      </c>
      <c r="F150" s="11">
        <v>-59</v>
      </c>
    </row>
    <row r="151" spans="1:6" x14ac:dyDescent="0.25">
      <c r="A151" t="s">
        <v>12</v>
      </c>
      <c r="B151" s="3">
        <v>57</v>
      </c>
      <c r="C151" s="5" t="s">
        <v>90</v>
      </c>
      <c r="D151" t="str">
        <f t="shared" si="2"/>
        <v>M57Juvenil A</v>
      </c>
      <c r="F151" s="11">
        <v>-59</v>
      </c>
    </row>
    <row r="152" spans="1:6" x14ac:dyDescent="0.25">
      <c r="A152" t="s">
        <v>12</v>
      </c>
      <c r="B152" s="3">
        <v>58</v>
      </c>
      <c r="C152" s="5" t="s">
        <v>90</v>
      </c>
      <c r="D152" t="str">
        <f t="shared" si="2"/>
        <v>M58Juvenil A</v>
      </c>
      <c r="F152" s="11">
        <v>-59</v>
      </c>
    </row>
    <row r="153" spans="1:6" x14ac:dyDescent="0.25">
      <c r="A153" t="s">
        <v>12</v>
      </c>
      <c r="B153" s="3">
        <v>59</v>
      </c>
      <c r="C153" s="5" t="s">
        <v>90</v>
      </c>
      <c r="D153" t="str">
        <f t="shared" si="2"/>
        <v>M59Juvenil A</v>
      </c>
      <c r="F153" s="11">
        <v>-59</v>
      </c>
    </row>
    <row r="154" spans="1:6" x14ac:dyDescent="0.25">
      <c r="A154" t="s">
        <v>12</v>
      </c>
      <c r="B154" s="3">
        <v>60</v>
      </c>
      <c r="C154" s="5" t="s">
        <v>90</v>
      </c>
      <c r="D154" t="str">
        <f t="shared" si="2"/>
        <v>M60Juvenil A</v>
      </c>
      <c r="F154" s="11">
        <v>-63</v>
      </c>
    </row>
    <row r="155" spans="1:6" x14ac:dyDescent="0.25">
      <c r="A155" t="s">
        <v>12</v>
      </c>
      <c r="B155" s="3">
        <v>61</v>
      </c>
      <c r="C155" s="5" t="s">
        <v>90</v>
      </c>
      <c r="D155" t="str">
        <f t="shared" si="2"/>
        <v>M61Juvenil A</v>
      </c>
      <c r="F155" s="11">
        <v>-63</v>
      </c>
    </row>
    <row r="156" spans="1:6" x14ac:dyDescent="0.25">
      <c r="A156" t="s">
        <v>12</v>
      </c>
      <c r="B156" s="3">
        <v>62</v>
      </c>
      <c r="C156" s="5" t="s">
        <v>90</v>
      </c>
      <c r="D156" t="str">
        <f t="shared" si="2"/>
        <v>M62Juvenil A</v>
      </c>
      <c r="F156" s="11">
        <v>-63</v>
      </c>
    </row>
    <row r="157" spans="1:6" x14ac:dyDescent="0.25">
      <c r="A157" t="s">
        <v>12</v>
      </c>
      <c r="B157" s="3">
        <v>63</v>
      </c>
      <c r="C157" s="5" t="s">
        <v>90</v>
      </c>
      <c r="D157" t="str">
        <f t="shared" si="2"/>
        <v>M63Juvenil A</v>
      </c>
      <c r="F157" s="11">
        <v>-63</v>
      </c>
    </row>
    <row r="158" spans="1:6" x14ac:dyDescent="0.25">
      <c r="A158" t="s">
        <v>12</v>
      </c>
      <c r="B158" s="3">
        <v>64</v>
      </c>
      <c r="C158" s="5" t="s">
        <v>90</v>
      </c>
      <c r="D158" t="str">
        <f t="shared" si="2"/>
        <v>M64Juvenil A</v>
      </c>
      <c r="F158" s="11">
        <v>-68</v>
      </c>
    </row>
    <row r="159" spans="1:6" x14ac:dyDescent="0.25">
      <c r="A159" t="s">
        <v>12</v>
      </c>
      <c r="B159" s="3">
        <v>65</v>
      </c>
      <c r="C159" s="5" t="s">
        <v>90</v>
      </c>
      <c r="D159" t="str">
        <f t="shared" si="2"/>
        <v>M65Juvenil A</v>
      </c>
      <c r="F159" s="11">
        <v>-68</v>
      </c>
    </row>
    <row r="160" spans="1:6" x14ac:dyDescent="0.25">
      <c r="A160" t="s">
        <v>12</v>
      </c>
      <c r="B160" s="3">
        <v>66</v>
      </c>
      <c r="C160" s="5" t="s">
        <v>90</v>
      </c>
      <c r="D160" t="str">
        <f t="shared" si="2"/>
        <v>M66Juvenil A</v>
      </c>
      <c r="F160" s="11">
        <v>-68</v>
      </c>
    </row>
    <row r="161" spans="1:6" x14ac:dyDescent="0.25">
      <c r="A161" t="s">
        <v>12</v>
      </c>
      <c r="B161" s="3">
        <v>67</v>
      </c>
      <c r="C161" s="5" t="s">
        <v>90</v>
      </c>
      <c r="D161" t="str">
        <f t="shared" si="2"/>
        <v>M67Juvenil A</v>
      </c>
      <c r="F161" s="11">
        <v>-68</v>
      </c>
    </row>
    <row r="162" spans="1:6" x14ac:dyDescent="0.25">
      <c r="A162" t="s">
        <v>12</v>
      </c>
      <c r="B162" s="3">
        <v>68</v>
      </c>
      <c r="C162" s="5" t="s">
        <v>90</v>
      </c>
      <c r="D162" t="str">
        <f t="shared" si="2"/>
        <v>M68Juvenil A</v>
      </c>
      <c r="F162" s="11">
        <v>-68</v>
      </c>
    </row>
    <row r="163" spans="1:6" x14ac:dyDescent="0.25">
      <c r="A163" t="s">
        <v>12</v>
      </c>
      <c r="B163" s="3">
        <v>69</v>
      </c>
      <c r="C163" s="5" t="s">
        <v>90</v>
      </c>
      <c r="D163" t="str">
        <f t="shared" si="2"/>
        <v>M69Juvenil A</v>
      </c>
      <c r="F163" s="11">
        <v>-73</v>
      </c>
    </row>
    <row r="164" spans="1:6" x14ac:dyDescent="0.25">
      <c r="A164" t="s">
        <v>12</v>
      </c>
      <c r="B164" s="3">
        <v>70</v>
      </c>
      <c r="C164" s="5" t="s">
        <v>90</v>
      </c>
      <c r="D164" t="str">
        <f t="shared" si="2"/>
        <v>M70Juvenil A</v>
      </c>
      <c r="F164" s="11">
        <v>-73</v>
      </c>
    </row>
    <row r="165" spans="1:6" x14ac:dyDescent="0.25">
      <c r="A165" t="s">
        <v>12</v>
      </c>
      <c r="B165" s="3">
        <v>71</v>
      </c>
      <c r="C165" s="5" t="s">
        <v>90</v>
      </c>
      <c r="D165" t="str">
        <f t="shared" si="2"/>
        <v>M71Juvenil A</v>
      </c>
      <c r="F165" s="11">
        <v>-73</v>
      </c>
    </row>
    <row r="166" spans="1:6" x14ac:dyDescent="0.25">
      <c r="A166" t="s">
        <v>12</v>
      </c>
      <c r="B166" s="3">
        <v>72</v>
      </c>
      <c r="C166" s="5" t="s">
        <v>90</v>
      </c>
      <c r="D166" t="str">
        <f t="shared" si="2"/>
        <v>M72Juvenil A</v>
      </c>
      <c r="F166" s="11">
        <v>-73</v>
      </c>
    </row>
    <row r="167" spans="1:6" x14ac:dyDescent="0.25">
      <c r="A167" t="s">
        <v>12</v>
      </c>
      <c r="B167" s="3">
        <v>73</v>
      </c>
      <c r="C167" s="5" t="s">
        <v>90</v>
      </c>
      <c r="D167" t="str">
        <f t="shared" si="2"/>
        <v>M73Juvenil A</v>
      </c>
      <c r="F167" s="11">
        <v>-73</v>
      </c>
    </row>
    <row r="168" spans="1:6" x14ac:dyDescent="0.25">
      <c r="A168" t="s">
        <v>12</v>
      </c>
      <c r="B168" s="3">
        <v>74</v>
      </c>
      <c r="C168" s="5" t="s">
        <v>90</v>
      </c>
      <c r="D168" t="str">
        <f t="shared" si="2"/>
        <v>M74Juvenil A</v>
      </c>
      <c r="F168" s="11">
        <v>-78</v>
      </c>
    </row>
    <row r="169" spans="1:6" x14ac:dyDescent="0.25">
      <c r="A169" t="s">
        <v>12</v>
      </c>
      <c r="B169" s="3">
        <v>75</v>
      </c>
      <c r="C169" s="5" t="s">
        <v>90</v>
      </c>
      <c r="D169" t="str">
        <f t="shared" si="2"/>
        <v>M75Juvenil A</v>
      </c>
      <c r="F169" s="11">
        <v>-78</v>
      </c>
    </row>
    <row r="170" spans="1:6" x14ac:dyDescent="0.25">
      <c r="A170" t="s">
        <v>12</v>
      </c>
      <c r="B170" s="3">
        <v>76</v>
      </c>
      <c r="C170" s="5" t="s">
        <v>90</v>
      </c>
      <c r="D170" t="str">
        <f t="shared" si="2"/>
        <v>M76Juvenil A</v>
      </c>
      <c r="F170" s="11">
        <v>-78</v>
      </c>
    </row>
    <row r="171" spans="1:6" x14ac:dyDescent="0.25">
      <c r="A171" t="s">
        <v>12</v>
      </c>
      <c r="B171" s="3">
        <v>77</v>
      </c>
      <c r="C171" s="5" t="s">
        <v>90</v>
      </c>
      <c r="D171" t="str">
        <f t="shared" si="2"/>
        <v>M77Juvenil A</v>
      </c>
      <c r="F171" s="11">
        <v>-78</v>
      </c>
    </row>
    <row r="172" spans="1:6" x14ac:dyDescent="0.25">
      <c r="A172" t="s">
        <v>12</v>
      </c>
      <c r="B172" s="3">
        <v>78</v>
      </c>
      <c r="C172" s="5" t="s">
        <v>90</v>
      </c>
      <c r="D172" t="str">
        <f t="shared" si="2"/>
        <v>M78Juvenil A</v>
      </c>
      <c r="F172" s="11">
        <v>-78</v>
      </c>
    </row>
    <row r="173" spans="1:6" x14ac:dyDescent="0.25">
      <c r="A173" t="s">
        <v>12</v>
      </c>
      <c r="B173" s="3">
        <v>79</v>
      </c>
      <c r="C173" s="5" t="s">
        <v>90</v>
      </c>
      <c r="D173" t="str">
        <f t="shared" si="2"/>
        <v>M79Juvenil A</v>
      </c>
      <c r="F173" s="11" t="s">
        <v>32</v>
      </c>
    </row>
    <row r="174" spans="1:6" x14ac:dyDescent="0.25">
      <c r="A174" t="s">
        <v>12</v>
      </c>
      <c r="B174" s="3">
        <v>80</v>
      </c>
      <c r="C174" s="5" t="s">
        <v>90</v>
      </c>
      <c r="D174" t="str">
        <f t="shared" si="2"/>
        <v>M80Juvenil A</v>
      </c>
      <c r="F174" s="11" t="s">
        <v>32</v>
      </c>
    </row>
    <row r="175" spans="1:6" x14ac:dyDescent="0.25">
      <c r="A175" t="s">
        <v>12</v>
      </c>
      <c r="B175" s="3">
        <v>81</v>
      </c>
      <c r="C175" s="5" t="s">
        <v>90</v>
      </c>
      <c r="D175" t="str">
        <f t="shared" si="2"/>
        <v>M81Juvenil A</v>
      </c>
      <c r="F175" s="11" t="s">
        <v>32</v>
      </c>
    </row>
    <row r="176" spans="1:6" x14ac:dyDescent="0.25">
      <c r="A176" t="s">
        <v>12</v>
      </c>
      <c r="B176" s="3">
        <v>82</v>
      </c>
      <c r="C176" s="5" t="s">
        <v>90</v>
      </c>
      <c r="D176" t="str">
        <f t="shared" si="2"/>
        <v>M82Juvenil A</v>
      </c>
      <c r="F176" s="11" t="s">
        <v>32</v>
      </c>
    </row>
    <row r="177" spans="1:6" x14ac:dyDescent="0.25">
      <c r="A177" t="s">
        <v>12</v>
      </c>
      <c r="B177" s="3">
        <v>83</v>
      </c>
      <c r="C177" s="5" t="s">
        <v>90</v>
      </c>
      <c r="D177" t="str">
        <f t="shared" si="2"/>
        <v>M83Juvenil A</v>
      </c>
      <c r="F177" s="11" t="s">
        <v>32</v>
      </c>
    </row>
    <row r="178" spans="1:6" x14ac:dyDescent="0.25">
      <c r="A178" t="s">
        <v>12</v>
      </c>
      <c r="B178" s="3">
        <v>84</v>
      </c>
      <c r="C178" s="5" t="s">
        <v>90</v>
      </c>
      <c r="D178" t="str">
        <f t="shared" si="2"/>
        <v>M84Juvenil A</v>
      </c>
      <c r="F178" s="11" t="s">
        <v>32</v>
      </c>
    </row>
    <row r="179" spans="1:6" x14ac:dyDescent="0.25">
      <c r="A179" t="s">
        <v>12</v>
      </c>
      <c r="B179" s="3">
        <v>85</v>
      </c>
      <c r="C179" s="5" t="s">
        <v>90</v>
      </c>
      <c r="D179" t="str">
        <f t="shared" si="2"/>
        <v>M85Juvenil A</v>
      </c>
      <c r="F179" s="11" t="s">
        <v>32</v>
      </c>
    </row>
    <row r="180" spans="1:6" x14ac:dyDescent="0.25">
      <c r="A180" t="s">
        <v>12</v>
      </c>
      <c r="B180" s="3">
        <v>86</v>
      </c>
      <c r="C180" s="5" t="s">
        <v>90</v>
      </c>
      <c r="D180" t="str">
        <f t="shared" si="2"/>
        <v>M86Juvenil A</v>
      </c>
      <c r="F180" s="11" t="s">
        <v>32</v>
      </c>
    </row>
    <row r="181" spans="1:6" x14ac:dyDescent="0.25">
      <c r="A181" t="s">
        <v>12</v>
      </c>
      <c r="B181" s="3">
        <v>87</v>
      </c>
      <c r="C181" s="5" t="s">
        <v>90</v>
      </c>
      <c r="D181" t="str">
        <f t="shared" si="2"/>
        <v>M87Juvenil A</v>
      </c>
      <c r="F181" s="11" t="s">
        <v>32</v>
      </c>
    </row>
    <row r="182" spans="1:6" x14ac:dyDescent="0.25">
      <c r="A182" t="s">
        <v>12</v>
      </c>
      <c r="B182" s="3">
        <v>88</v>
      </c>
      <c r="C182" s="5" t="s">
        <v>90</v>
      </c>
      <c r="D182" t="str">
        <f t="shared" si="2"/>
        <v>M88Juvenil A</v>
      </c>
      <c r="F182" s="11" t="s">
        <v>32</v>
      </c>
    </row>
    <row r="183" spans="1:6" x14ac:dyDescent="0.25">
      <c r="A183" t="s">
        <v>12</v>
      </c>
      <c r="B183" s="3">
        <v>89</v>
      </c>
      <c r="C183" s="5" t="s">
        <v>90</v>
      </c>
      <c r="D183" t="str">
        <f t="shared" si="2"/>
        <v>M89Juvenil A</v>
      </c>
      <c r="F183" s="11" t="s">
        <v>32</v>
      </c>
    </row>
    <row r="184" spans="1:6" x14ac:dyDescent="0.25">
      <c r="A184" t="s">
        <v>12</v>
      </c>
      <c r="B184" s="3">
        <v>90</v>
      </c>
      <c r="C184" s="5" t="s">
        <v>90</v>
      </c>
      <c r="D184" t="str">
        <f t="shared" si="2"/>
        <v>M90Juvenil A</v>
      </c>
      <c r="F184" s="11" t="s">
        <v>32</v>
      </c>
    </row>
    <row r="185" spans="1:6" x14ac:dyDescent="0.25">
      <c r="A185" t="s">
        <v>12</v>
      </c>
      <c r="B185" s="3">
        <v>91</v>
      </c>
      <c r="C185" s="5" t="s">
        <v>90</v>
      </c>
      <c r="D185" t="str">
        <f t="shared" si="2"/>
        <v>M91Juvenil A</v>
      </c>
      <c r="F185" s="11" t="s">
        <v>32</v>
      </c>
    </row>
    <row r="186" spans="1:6" x14ac:dyDescent="0.25">
      <c r="A186" t="s">
        <v>12</v>
      </c>
      <c r="B186" s="3">
        <v>92</v>
      </c>
      <c r="C186" s="5" t="s">
        <v>90</v>
      </c>
      <c r="D186" t="str">
        <f t="shared" si="2"/>
        <v>M92Juvenil A</v>
      </c>
      <c r="F186" s="11" t="s">
        <v>32</v>
      </c>
    </row>
    <row r="187" spans="1:6" x14ac:dyDescent="0.25">
      <c r="A187" t="s">
        <v>12</v>
      </c>
      <c r="B187" s="3">
        <v>93</v>
      </c>
      <c r="C187" s="5" t="s">
        <v>90</v>
      </c>
      <c r="D187" t="str">
        <f t="shared" si="2"/>
        <v>M93Juvenil A</v>
      </c>
      <c r="F187" s="11" t="s">
        <v>32</v>
      </c>
    </row>
    <row r="188" spans="1:6" x14ac:dyDescent="0.25">
      <c r="A188" t="s">
        <v>12</v>
      </c>
      <c r="B188" s="3">
        <v>94</v>
      </c>
      <c r="C188" s="5" t="s">
        <v>90</v>
      </c>
      <c r="D188" t="str">
        <f t="shared" si="2"/>
        <v>M94Juvenil A</v>
      </c>
      <c r="F188" s="11" t="s">
        <v>32</v>
      </c>
    </row>
    <row r="189" spans="1:6" x14ac:dyDescent="0.25">
      <c r="A189" t="s">
        <v>12</v>
      </c>
      <c r="B189" s="3">
        <v>95</v>
      </c>
      <c r="C189" s="5" t="s">
        <v>90</v>
      </c>
      <c r="D189" t="str">
        <f t="shared" si="2"/>
        <v>M95Juvenil A</v>
      </c>
      <c r="F189" s="11" t="s">
        <v>32</v>
      </c>
    </row>
    <row r="190" spans="1:6" x14ac:dyDescent="0.25">
      <c r="A190" t="s">
        <v>12</v>
      </c>
      <c r="B190" s="3">
        <v>96</v>
      </c>
      <c r="C190" s="5" t="s">
        <v>90</v>
      </c>
      <c r="D190" t="str">
        <f t="shared" si="2"/>
        <v>M96Juvenil A</v>
      </c>
      <c r="F190" s="11" t="s">
        <v>32</v>
      </c>
    </row>
    <row r="191" spans="1:6" x14ac:dyDescent="0.25">
      <c r="A191" t="s">
        <v>12</v>
      </c>
      <c r="B191" s="3">
        <v>97</v>
      </c>
      <c r="C191" s="5" t="s">
        <v>90</v>
      </c>
      <c r="D191" t="str">
        <f t="shared" si="2"/>
        <v>M97Juvenil A</v>
      </c>
      <c r="F191" s="11" t="s">
        <v>32</v>
      </c>
    </row>
    <row r="192" spans="1:6" x14ac:dyDescent="0.25">
      <c r="A192" t="s">
        <v>12</v>
      </c>
      <c r="B192" s="3">
        <v>98</v>
      </c>
      <c r="C192" s="5" t="s">
        <v>90</v>
      </c>
      <c r="D192" t="str">
        <f t="shared" si="2"/>
        <v>M98Juvenil A</v>
      </c>
      <c r="F192" s="11" t="s">
        <v>32</v>
      </c>
    </row>
    <row r="193" spans="1:6" x14ac:dyDescent="0.25">
      <c r="A193" t="s">
        <v>12</v>
      </c>
      <c r="B193" s="3">
        <v>99</v>
      </c>
      <c r="C193" s="5" t="s">
        <v>90</v>
      </c>
      <c r="D193" t="str">
        <f t="shared" si="2"/>
        <v>M99Juvenil A</v>
      </c>
      <c r="F193" s="11" t="s">
        <v>32</v>
      </c>
    </row>
    <row r="194" spans="1:6" x14ac:dyDescent="0.25">
      <c r="A194" t="s">
        <v>12</v>
      </c>
      <c r="B194" s="3">
        <v>100</v>
      </c>
      <c r="C194" s="5" t="s">
        <v>90</v>
      </c>
      <c r="D194" t="str">
        <f t="shared" si="2"/>
        <v>M100Juvenil A</v>
      </c>
      <c r="F194" s="11" t="s">
        <v>32</v>
      </c>
    </row>
    <row r="195" spans="1:6" x14ac:dyDescent="0.25">
      <c r="A195" t="s">
        <v>12</v>
      </c>
      <c r="B195" s="3">
        <v>101</v>
      </c>
      <c r="C195" s="5" t="s">
        <v>90</v>
      </c>
      <c r="D195" t="str">
        <f t="shared" ref="D195:D258" si="3">+A195&amp;B195&amp;C195</f>
        <v>M101Juvenil A</v>
      </c>
      <c r="F195" s="11" t="s">
        <v>32</v>
      </c>
    </row>
    <row r="196" spans="1:6" x14ac:dyDescent="0.25">
      <c r="A196" t="s">
        <v>12</v>
      </c>
      <c r="B196" s="3">
        <v>102</v>
      </c>
      <c r="C196" s="5" t="s">
        <v>90</v>
      </c>
      <c r="D196" t="str">
        <f t="shared" si="3"/>
        <v>M102Juvenil A</v>
      </c>
      <c r="F196" s="11" t="s">
        <v>32</v>
      </c>
    </row>
    <row r="197" spans="1:6" x14ac:dyDescent="0.25">
      <c r="A197" t="s">
        <v>12</v>
      </c>
      <c r="B197" s="3">
        <v>103</v>
      </c>
      <c r="C197" s="5" t="s">
        <v>90</v>
      </c>
      <c r="D197" t="str">
        <f t="shared" si="3"/>
        <v>M103Juvenil A</v>
      </c>
      <c r="F197" s="11" t="s">
        <v>32</v>
      </c>
    </row>
    <row r="198" spans="1:6" x14ac:dyDescent="0.25">
      <c r="A198" t="s">
        <v>12</v>
      </c>
      <c r="B198" s="3">
        <v>104</v>
      </c>
      <c r="C198" s="5" t="s">
        <v>90</v>
      </c>
      <c r="D198" t="str">
        <f t="shared" si="3"/>
        <v>M104Juvenil A</v>
      </c>
      <c r="F198" s="11" t="s">
        <v>32</v>
      </c>
    </row>
    <row r="199" spans="1:6" x14ac:dyDescent="0.25">
      <c r="A199" t="s">
        <v>12</v>
      </c>
      <c r="B199" s="3">
        <v>105</v>
      </c>
      <c r="C199" s="5" t="s">
        <v>90</v>
      </c>
      <c r="D199" t="str">
        <f t="shared" si="3"/>
        <v>M105Juvenil A</v>
      </c>
      <c r="F199" s="11" t="s">
        <v>32</v>
      </c>
    </row>
    <row r="200" spans="1:6" x14ac:dyDescent="0.25">
      <c r="A200" t="s">
        <v>12</v>
      </c>
      <c r="B200" s="3">
        <v>106</v>
      </c>
      <c r="C200" s="5" t="s">
        <v>90</v>
      </c>
      <c r="D200" t="str">
        <f t="shared" si="3"/>
        <v>M106Juvenil A</v>
      </c>
      <c r="F200" s="11" t="s">
        <v>32</v>
      </c>
    </row>
    <row r="201" spans="1:6" x14ac:dyDescent="0.25">
      <c r="A201" t="s">
        <v>12</v>
      </c>
      <c r="B201" s="3">
        <v>107</v>
      </c>
      <c r="C201" s="5" t="s">
        <v>90</v>
      </c>
      <c r="D201" t="str">
        <f t="shared" si="3"/>
        <v>M107Juvenil A</v>
      </c>
      <c r="F201" s="11" t="s">
        <v>32</v>
      </c>
    </row>
    <row r="202" spans="1:6" x14ac:dyDescent="0.25">
      <c r="A202" t="s">
        <v>12</v>
      </c>
      <c r="B202" s="3">
        <v>108</v>
      </c>
      <c r="C202" s="5" t="s">
        <v>90</v>
      </c>
      <c r="D202" t="str">
        <f t="shared" si="3"/>
        <v>M108Juvenil A</v>
      </c>
      <c r="F202" s="11" t="s">
        <v>32</v>
      </c>
    </row>
    <row r="203" spans="1:6" x14ac:dyDescent="0.25">
      <c r="A203" t="s">
        <v>12</v>
      </c>
      <c r="B203" s="3">
        <v>109</v>
      </c>
      <c r="C203" s="5" t="s">
        <v>90</v>
      </c>
      <c r="D203" t="str">
        <f t="shared" si="3"/>
        <v>M109Juvenil A</v>
      </c>
      <c r="F203" s="11" t="s">
        <v>32</v>
      </c>
    </row>
    <row r="204" spans="1:6" x14ac:dyDescent="0.25">
      <c r="A204" t="s">
        <v>12</v>
      </c>
      <c r="B204" s="3">
        <v>110</v>
      </c>
      <c r="C204" s="5" t="s">
        <v>90</v>
      </c>
      <c r="D204" t="str">
        <f t="shared" si="3"/>
        <v>M110Juvenil A</v>
      </c>
      <c r="F204" s="11" t="s">
        <v>32</v>
      </c>
    </row>
    <row r="205" spans="1:6" x14ac:dyDescent="0.25">
      <c r="A205" t="s">
        <v>12</v>
      </c>
      <c r="B205" s="3">
        <v>111</v>
      </c>
      <c r="C205" s="5" t="s">
        <v>90</v>
      </c>
      <c r="D205" t="str">
        <f t="shared" si="3"/>
        <v>M111Juvenil A</v>
      </c>
      <c r="F205" s="11" t="s">
        <v>32</v>
      </c>
    </row>
    <row r="206" spans="1:6" x14ac:dyDescent="0.25">
      <c r="A206" t="s">
        <v>12</v>
      </c>
      <c r="B206" s="3">
        <v>112</v>
      </c>
      <c r="C206" s="5" t="s">
        <v>90</v>
      </c>
      <c r="D206" t="str">
        <f t="shared" si="3"/>
        <v>M112Juvenil A</v>
      </c>
      <c r="F206" s="11" t="s">
        <v>32</v>
      </c>
    </row>
    <row r="207" spans="1:6" x14ac:dyDescent="0.25">
      <c r="A207" t="s">
        <v>12</v>
      </c>
      <c r="B207" s="3">
        <v>113</v>
      </c>
      <c r="C207" s="5" t="s">
        <v>90</v>
      </c>
      <c r="D207" t="str">
        <f t="shared" si="3"/>
        <v>M113Juvenil A</v>
      </c>
      <c r="F207" s="11" t="s">
        <v>32</v>
      </c>
    </row>
    <row r="208" spans="1:6" x14ac:dyDescent="0.25">
      <c r="A208" t="s">
        <v>12</v>
      </c>
      <c r="B208" s="3">
        <v>114</v>
      </c>
      <c r="C208" s="5" t="s">
        <v>90</v>
      </c>
      <c r="D208" t="str">
        <f t="shared" si="3"/>
        <v>M114Juvenil A</v>
      </c>
      <c r="F208" s="11" t="s">
        <v>32</v>
      </c>
    </row>
    <row r="209" spans="1:6" x14ac:dyDescent="0.25">
      <c r="A209" t="s">
        <v>12</v>
      </c>
      <c r="B209" s="3">
        <v>115</v>
      </c>
      <c r="C209" s="5" t="s">
        <v>90</v>
      </c>
      <c r="D209" t="str">
        <f t="shared" si="3"/>
        <v>M115Juvenil A</v>
      </c>
      <c r="F209" s="11" t="s">
        <v>32</v>
      </c>
    </row>
    <row r="210" spans="1:6" x14ac:dyDescent="0.25">
      <c r="A210" t="s">
        <v>12</v>
      </c>
      <c r="B210" s="3">
        <v>116</v>
      </c>
      <c r="C210" s="5" t="s">
        <v>90</v>
      </c>
      <c r="D210" t="str">
        <f t="shared" si="3"/>
        <v>M116Juvenil A</v>
      </c>
      <c r="F210" s="11" t="s">
        <v>32</v>
      </c>
    </row>
    <row r="211" spans="1:6" x14ac:dyDescent="0.25">
      <c r="A211" t="s">
        <v>12</v>
      </c>
      <c r="B211" s="3">
        <v>117</v>
      </c>
      <c r="C211" s="5" t="s">
        <v>90</v>
      </c>
      <c r="D211" t="str">
        <f t="shared" si="3"/>
        <v>M117Juvenil A</v>
      </c>
      <c r="F211" s="11" t="s">
        <v>32</v>
      </c>
    </row>
    <row r="212" spans="1:6" x14ac:dyDescent="0.25">
      <c r="A212" t="s">
        <v>12</v>
      </c>
      <c r="B212" s="3">
        <v>118</v>
      </c>
      <c r="C212" s="5" t="s">
        <v>90</v>
      </c>
      <c r="D212" t="str">
        <f t="shared" si="3"/>
        <v>M118Juvenil A</v>
      </c>
      <c r="F212" s="11" t="s">
        <v>32</v>
      </c>
    </row>
    <row r="213" spans="1:6" x14ac:dyDescent="0.25">
      <c r="A213" t="s">
        <v>12</v>
      </c>
      <c r="B213" s="3">
        <v>119</v>
      </c>
      <c r="C213" s="5" t="s">
        <v>90</v>
      </c>
      <c r="D213" t="str">
        <f t="shared" si="3"/>
        <v>M119Juvenil A</v>
      </c>
      <c r="F213" s="11" t="s">
        <v>32</v>
      </c>
    </row>
    <row r="214" spans="1:6" x14ac:dyDescent="0.25">
      <c r="A214" t="s">
        <v>12</v>
      </c>
      <c r="B214" s="3">
        <v>120</v>
      </c>
      <c r="C214" s="5" t="s">
        <v>90</v>
      </c>
      <c r="D214" t="str">
        <f t="shared" si="3"/>
        <v>M120Juvenil A</v>
      </c>
      <c r="F214" s="11" t="s">
        <v>32</v>
      </c>
    </row>
    <row r="215" spans="1:6" x14ac:dyDescent="0.25">
      <c r="A215" t="s">
        <v>12</v>
      </c>
      <c r="B215" s="3">
        <v>121</v>
      </c>
      <c r="C215" s="5" t="s">
        <v>90</v>
      </c>
      <c r="D215" t="str">
        <f t="shared" si="3"/>
        <v>M121Juvenil A</v>
      </c>
      <c r="F215" s="11" t="s">
        <v>32</v>
      </c>
    </row>
    <row r="216" spans="1:6" x14ac:dyDescent="0.25">
      <c r="A216" t="s">
        <v>12</v>
      </c>
      <c r="B216" s="3">
        <v>15</v>
      </c>
      <c r="C216" s="5" t="s">
        <v>83</v>
      </c>
      <c r="D216" t="str">
        <f t="shared" si="3"/>
        <v>M15SENIOR A</v>
      </c>
      <c r="F216" s="11">
        <v>-54</v>
      </c>
    </row>
    <row r="217" spans="1:6" x14ac:dyDescent="0.25">
      <c r="A217" t="s">
        <v>12</v>
      </c>
      <c r="B217" s="3">
        <v>16</v>
      </c>
      <c r="C217" s="5" t="s">
        <v>83</v>
      </c>
      <c r="D217" t="str">
        <f t="shared" si="3"/>
        <v>M16SENIOR A</v>
      </c>
      <c r="F217" s="11">
        <v>-54</v>
      </c>
    </row>
    <row r="218" spans="1:6" x14ac:dyDescent="0.25">
      <c r="A218" t="s">
        <v>12</v>
      </c>
      <c r="B218" s="3">
        <v>17</v>
      </c>
      <c r="C218" s="5" t="s">
        <v>83</v>
      </c>
      <c r="D218" t="str">
        <f t="shared" si="3"/>
        <v>M17SENIOR A</v>
      </c>
      <c r="F218" s="11">
        <v>-54</v>
      </c>
    </row>
    <row r="219" spans="1:6" x14ac:dyDescent="0.25">
      <c r="A219" t="s">
        <v>12</v>
      </c>
      <c r="B219" s="3">
        <v>18</v>
      </c>
      <c r="C219" s="5" t="s">
        <v>83</v>
      </c>
      <c r="D219" t="str">
        <f t="shared" si="3"/>
        <v>M18SENIOR A</v>
      </c>
      <c r="F219" s="11">
        <v>-54</v>
      </c>
    </row>
    <row r="220" spans="1:6" x14ac:dyDescent="0.25">
      <c r="A220" t="s">
        <v>12</v>
      </c>
      <c r="B220" s="3">
        <v>19</v>
      </c>
      <c r="C220" s="5" t="s">
        <v>83</v>
      </c>
      <c r="D220" t="str">
        <f t="shared" si="3"/>
        <v>M19SENIOR A</v>
      </c>
      <c r="F220" s="11">
        <v>-54</v>
      </c>
    </row>
    <row r="221" spans="1:6" x14ac:dyDescent="0.25">
      <c r="A221" t="s">
        <v>12</v>
      </c>
      <c r="B221" s="3">
        <v>20</v>
      </c>
      <c r="C221" s="5" t="s">
        <v>83</v>
      </c>
      <c r="D221" t="str">
        <f t="shared" si="3"/>
        <v>M20SENIOR A</v>
      </c>
      <c r="F221" s="11">
        <v>-54</v>
      </c>
    </row>
    <row r="222" spans="1:6" x14ac:dyDescent="0.25">
      <c r="A222" t="s">
        <v>12</v>
      </c>
      <c r="B222" s="3">
        <v>21</v>
      </c>
      <c r="C222" s="5" t="s">
        <v>83</v>
      </c>
      <c r="D222" t="str">
        <f t="shared" si="3"/>
        <v>M21SENIOR A</v>
      </c>
      <c r="F222" s="11">
        <v>-54</v>
      </c>
    </row>
    <row r="223" spans="1:6" x14ac:dyDescent="0.25">
      <c r="A223" t="s">
        <v>12</v>
      </c>
      <c r="B223" s="3">
        <v>22</v>
      </c>
      <c r="C223" s="5" t="s">
        <v>83</v>
      </c>
      <c r="D223" t="str">
        <f t="shared" si="3"/>
        <v>M22SENIOR A</v>
      </c>
      <c r="F223" s="11">
        <v>-54</v>
      </c>
    </row>
    <row r="224" spans="1:6" x14ac:dyDescent="0.25">
      <c r="A224" t="s">
        <v>12</v>
      </c>
      <c r="B224" s="3">
        <v>23</v>
      </c>
      <c r="C224" s="5" t="s">
        <v>83</v>
      </c>
      <c r="D224" t="str">
        <f t="shared" si="3"/>
        <v>M23SENIOR A</v>
      </c>
      <c r="F224" s="11">
        <v>-54</v>
      </c>
    </row>
    <row r="225" spans="1:6" x14ac:dyDescent="0.25">
      <c r="A225" t="s">
        <v>12</v>
      </c>
      <c r="B225" s="3">
        <v>24</v>
      </c>
      <c r="C225" s="5" t="s">
        <v>83</v>
      </c>
      <c r="D225" t="str">
        <f t="shared" si="3"/>
        <v>M24SENIOR A</v>
      </c>
      <c r="F225" s="11">
        <v>-54</v>
      </c>
    </row>
    <row r="226" spans="1:6" x14ac:dyDescent="0.25">
      <c r="A226" t="s">
        <v>12</v>
      </c>
      <c r="B226" s="3">
        <v>25</v>
      </c>
      <c r="C226" s="5" t="s">
        <v>83</v>
      </c>
      <c r="D226" t="str">
        <f t="shared" si="3"/>
        <v>M25SENIOR A</v>
      </c>
      <c r="F226" s="11">
        <v>-54</v>
      </c>
    </row>
    <row r="227" spans="1:6" x14ac:dyDescent="0.25">
      <c r="A227" t="s">
        <v>12</v>
      </c>
      <c r="B227" s="3">
        <v>26</v>
      </c>
      <c r="C227" s="5" t="s">
        <v>83</v>
      </c>
      <c r="D227" t="str">
        <f t="shared" si="3"/>
        <v>M26SENIOR A</v>
      </c>
      <c r="F227" s="11">
        <v>-54</v>
      </c>
    </row>
    <row r="228" spans="1:6" x14ac:dyDescent="0.25">
      <c r="A228" t="s">
        <v>12</v>
      </c>
      <c r="B228" s="3">
        <v>27</v>
      </c>
      <c r="C228" s="5" t="s">
        <v>83</v>
      </c>
      <c r="D228" t="str">
        <f t="shared" si="3"/>
        <v>M27SENIOR A</v>
      </c>
      <c r="F228" s="11">
        <v>-54</v>
      </c>
    </row>
    <row r="229" spans="1:6" x14ac:dyDescent="0.25">
      <c r="A229" t="s">
        <v>12</v>
      </c>
      <c r="B229" s="3">
        <v>28</v>
      </c>
      <c r="C229" s="5" t="s">
        <v>83</v>
      </c>
      <c r="D229" t="str">
        <f t="shared" si="3"/>
        <v>M28SENIOR A</v>
      </c>
      <c r="F229" s="11">
        <v>-54</v>
      </c>
    </row>
    <row r="230" spans="1:6" x14ac:dyDescent="0.25">
      <c r="A230" t="s">
        <v>12</v>
      </c>
      <c r="B230" s="3">
        <v>29</v>
      </c>
      <c r="C230" s="5" t="s">
        <v>83</v>
      </c>
      <c r="D230" t="str">
        <f t="shared" si="3"/>
        <v>M29SENIOR A</v>
      </c>
      <c r="F230" s="11">
        <v>-54</v>
      </c>
    </row>
    <row r="231" spans="1:6" x14ac:dyDescent="0.25">
      <c r="A231" t="s">
        <v>12</v>
      </c>
      <c r="B231" s="3">
        <v>30</v>
      </c>
      <c r="C231" s="5" t="s">
        <v>83</v>
      </c>
      <c r="D231" t="str">
        <f t="shared" si="3"/>
        <v>M30SENIOR A</v>
      </c>
      <c r="F231" s="11">
        <v>-54</v>
      </c>
    </row>
    <row r="232" spans="1:6" x14ac:dyDescent="0.25">
      <c r="A232" t="s">
        <v>12</v>
      </c>
      <c r="B232" s="3">
        <v>31</v>
      </c>
      <c r="C232" s="5" t="s">
        <v>83</v>
      </c>
      <c r="D232" t="str">
        <f t="shared" si="3"/>
        <v>M31SENIOR A</v>
      </c>
      <c r="F232" s="11">
        <v>-54</v>
      </c>
    </row>
    <row r="233" spans="1:6" x14ac:dyDescent="0.25">
      <c r="A233" t="s">
        <v>12</v>
      </c>
      <c r="B233" s="3">
        <v>32</v>
      </c>
      <c r="C233" s="5" t="s">
        <v>83</v>
      </c>
      <c r="D233" t="str">
        <f t="shared" si="3"/>
        <v>M32SENIOR A</v>
      </c>
      <c r="F233" s="11">
        <v>-54</v>
      </c>
    </row>
    <row r="234" spans="1:6" x14ac:dyDescent="0.25">
      <c r="A234" t="s">
        <v>12</v>
      </c>
      <c r="B234" s="3">
        <v>33</v>
      </c>
      <c r="C234" s="5" t="s">
        <v>83</v>
      </c>
      <c r="D234" t="str">
        <f t="shared" si="3"/>
        <v>M33SENIOR A</v>
      </c>
      <c r="F234" s="11">
        <v>-54</v>
      </c>
    </row>
    <row r="235" spans="1:6" x14ac:dyDescent="0.25">
      <c r="A235" t="s">
        <v>12</v>
      </c>
      <c r="B235" s="3">
        <v>34</v>
      </c>
      <c r="C235" s="5" t="s">
        <v>83</v>
      </c>
      <c r="D235" t="str">
        <f t="shared" si="3"/>
        <v>M34SENIOR A</v>
      </c>
      <c r="F235" s="11">
        <v>-54</v>
      </c>
    </row>
    <row r="236" spans="1:6" x14ac:dyDescent="0.25">
      <c r="A236" t="s">
        <v>12</v>
      </c>
      <c r="B236" s="3">
        <v>35</v>
      </c>
      <c r="C236" s="5" t="s">
        <v>83</v>
      </c>
      <c r="D236" t="str">
        <f t="shared" si="3"/>
        <v>M35SENIOR A</v>
      </c>
      <c r="F236" s="11">
        <v>-54</v>
      </c>
    </row>
    <row r="237" spans="1:6" x14ac:dyDescent="0.25">
      <c r="A237" t="s">
        <v>12</v>
      </c>
      <c r="B237" s="3">
        <v>36</v>
      </c>
      <c r="C237" s="5" t="s">
        <v>83</v>
      </c>
      <c r="D237" t="str">
        <f t="shared" si="3"/>
        <v>M36SENIOR A</v>
      </c>
      <c r="F237" s="11">
        <v>-54</v>
      </c>
    </row>
    <row r="238" spans="1:6" x14ac:dyDescent="0.25">
      <c r="A238" t="s">
        <v>12</v>
      </c>
      <c r="B238" s="3">
        <v>37</v>
      </c>
      <c r="C238" s="5" t="s">
        <v>83</v>
      </c>
      <c r="D238" t="str">
        <f t="shared" si="3"/>
        <v>M37SENIOR A</v>
      </c>
      <c r="F238" s="11">
        <v>-54</v>
      </c>
    </row>
    <row r="239" spans="1:6" x14ac:dyDescent="0.25">
      <c r="A239" t="s">
        <v>12</v>
      </c>
      <c r="B239" s="3">
        <v>38</v>
      </c>
      <c r="C239" s="5" t="s">
        <v>83</v>
      </c>
      <c r="D239" t="str">
        <f t="shared" si="3"/>
        <v>M38SENIOR A</v>
      </c>
      <c r="F239" s="11">
        <v>-54</v>
      </c>
    </row>
    <row r="240" spans="1:6" x14ac:dyDescent="0.25">
      <c r="A240" t="s">
        <v>12</v>
      </c>
      <c r="B240" s="3">
        <v>39</v>
      </c>
      <c r="C240" s="5" t="s">
        <v>83</v>
      </c>
      <c r="D240" t="str">
        <f t="shared" si="3"/>
        <v>M39SENIOR A</v>
      </c>
      <c r="F240" s="11">
        <v>-54</v>
      </c>
    </row>
    <row r="241" spans="1:6" x14ac:dyDescent="0.25">
      <c r="A241" t="s">
        <v>12</v>
      </c>
      <c r="B241" s="3">
        <v>40</v>
      </c>
      <c r="C241" s="5" t="s">
        <v>83</v>
      </c>
      <c r="D241" t="str">
        <f t="shared" si="3"/>
        <v>M40SENIOR A</v>
      </c>
      <c r="F241" s="11">
        <v>-54</v>
      </c>
    </row>
    <row r="242" spans="1:6" x14ac:dyDescent="0.25">
      <c r="A242" t="s">
        <v>12</v>
      </c>
      <c r="B242" s="3">
        <v>41</v>
      </c>
      <c r="C242" s="5" t="s">
        <v>83</v>
      </c>
      <c r="D242" t="str">
        <f t="shared" si="3"/>
        <v>M41SENIOR A</v>
      </c>
      <c r="F242" s="11">
        <v>-54</v>
      </c>
    </row>
    <row r="243" spans="1:6" x14ac:dyDescent="0.25">
      <c r="A243" t="s">
        <v>12</v>
      </c>
      <c r="B243" s="3">
        <v>42</v>
      </c>
      <c r="C243" s="5" t="s">
        <v>83</v>
      </c>
      <c r="D243" t="str">
        <f t="shared" si="3"/>
        <v>M42SENIOR A</v>
      </c>
      <c r="F243" s="11">
        <v>-54</v>
      </c>
    </row>
    <row r="244" spans="1:6" x14ac:dyDescent="0.25">
      <c r="A244" t="s">
        <v>12</v>
      </c>
      <c r="B244" s="3">
        <v>43</v>
      </c>
      <c r="C244" s="5" t="s">
        <v>83</v>
      </c>
      <c r="D244" t="str">
        <f t="shared" si="3"/>
        <v>M43SENIOR A</v>
      </c>
      <c r="F244" s="11">
        <v>-54</v>
      </c>
    </row>
    <row r="245" spans="1:6" x14ac:dyDescent="0.25">
      <c r="A245" t="s">
        <v>12</v>
      </c>
      <c r="B245" s="3">
        <v>44</v>
      </c>
      <c r="C245" s="5" t="s">
        <v>83</v>
      </c>
      <c r="D245" t="str">
        <f t="shared" si="3"/>
        <v>M44SENIOR A</v>
      </c>
      <c r="F245" s="11">
        <v>-54</v>
      </c>
    </row>
    <row r="246" spans="1:6" x14ac:dyDescent="0.25">
      <c r="A246" t="s">
        <v>12</v>
      </c>
      <c r="B246" s="3">
        <v>45</v>
      </c>
      <c r="C246" s="5" t="s">
        <v>83</v>
      </c>
      <c r="D246" t="str">
        <f t="shared" si="3"/>
        <v>M45SENIOR A</v>
      </c>
      <c r="F246" s="11">
        <v>-54</v>
      </c>
    </row>
    <row r="247" spans="1:6" x14ac:dyDescent="0.25">
      <c r="A247" t="s">
        <v>12</v>
      </c>
      <c r="B247" s="3">
        <v>46</v>
      </c>
      <c r="C247" s="5" t="s">
        <v>83</v>
      </c>
      <c r="D247" t="str">
        <f t="shared" si="3"/>
        <v>M46SENIOR A</v>
      </c>
      <c r="F247" s="11">
        <v>-54</v>
      </c>
    </row>
    <row r="248" spans="1:6" x14ac:dyDescent="0.25">
      <c r="A248" t="s">
        <v>12</v>
      </c>
      <c r="B248" s="3">
        <v>47</v>
      </c>
      <c r="C248" s="5" t="s">
        <v>83</v>
      </c>
      <c r="D248" t="str">
        <f t="shared" si="3"/>
        <v>M47SENIOR A</v>
      </c>
      <c r="F248" s="11">
        <v>-54</v>
      </c>
    </row>
    <row r="249" spans="1:6" x14ac:dyDescent="0.25">
      <c r="A249" t="s">
        <v>12</v>
      </c>
      <c r="B249" s="3">
        <v>48</v>
      </c>
      <c r="C249" s="5" t="s">
        <v>83</v>
      </c>
      <c r="D249" t="str">
        <f t="shared" si="3"/>
        <v>M48SENIOR A</v>
      </c>
      <c r="F249" s="11">
        <v>-54</v>
      </c>
    </row>
    <row r="250" spans="1:6" x14ac:dyDescent="0.25">
      <c r="A250" t="s">
        <v>12</v>
      </c>
      <c r="B250" s="3">
        <v>49</v>
      </c>
      <c r="C250" s="5" t="s">
        <v>83</v>
      </c>
      <c r="D250" t="str">
        <f t="shared" si="3"/>
        <v>M49SENIOR A</v>
      </c>
      <c r="F250" s="11">
        <v>-54</v>
      </c>
    </row>
    <row r="251" spans="1:6" x14ac:dyDescent="0.25">
      <c r="A251" t="s">
        <v>12</v>
      </c>
      <c r="B251" s="3">
        <v>50</v>
      </c>
      <c r="C251" s="5" t="s">
        <v>83</v>
      </c>
      <c r="D251" t="str">
        <f t="shared" si="3"/>
        <v>M50SENIOR A</v>
      </c>
      <c r="F251" s="11">
        <v>-54</v>
      </c>
    </row>
    <row r="252" spans="1:6" x14ac:dyDescent="0.25">
      <c r="A252" t="s">
        <v>12</v>
      </c>
      <c r="B252" s="3">
        <v>51</v>
      </c>
      <c r="C252" s="5" t="s">
        <v>83</v>
      </c>
      <c r="D252" t="str">
        <f t="shared" si="3"/>
        <v>M51SENIOR A</v>
      </c>
      <c r="F252" s="11">
        <v>-54</v>
      </c>
    </row>
    <row r="253" spans="1:6" x14ac:dyDescent="0.25">
      <c r="A253" t="s">
        <v>12</v>
      </c>
      <c r="B253" s="3">
        <v>52</v>
      </c>
      <c r="C253" s="5" t="s">
        <v>83</v>
      </c>
      <c r="D253" t="str">
        <f t="shared" si="3"/>
        <v>M52SENIOR A</v>
      </c>
      <c r="F253" s="11">
        <v>-54</v>
      </c>
    </row>
    <row r="254" spans="1:6" x14ac:dyDescent="0.25">
      <c r="A254" t="s">
        <v>12</v>
      </c>
      <c r="B254" s="3">
        <v>53</v>
      </c>
      <c r="C254" s="5" t="s">
        <v>83</v>
      </c>
      <c r="D254" t="str">
        <f t="shared" si="3"/>
        <v>M53SENIOR A</v>
      </c>
      <c r="F254" s="11">
        <v>-54</v>
      </c>
    </row>
    <row r="255" spans="1:6" x14ac:dyDescent="0.25">
      <c r="A255" t="s">
        <v>12</v>
      </c>
      <c r="B255" s="3">
        <v>54</v>
      </c>
      <c r="C255" s="5" t="s">
        <v>83</v>
      </c>
      <c r="D255" t="str">
        <f t="shared" si="3"/>
        <v>M54SENIOR A</v>
      </c>
      <c r="F255" s="11">
        <v>-54</v>
      </c>
    </row>
    <row r="256" spans="1:6" x14ac:dyDescent="0.25">
      <c r="A256" t="s">
        <v>12</v>
      </c>
      <c r="B256" s="3">
        <v>55</v>
      </c>
      <c r="C256" s="5" t="s">
        <v>83</v>
      </c>
      <c r="D256" t="str">
        <f t="shared" si="3"/>
        <v>M55SENIOR A</v>
      </c>
      <c r="F256" s="11">
        <v>-58</v>
      </c>
    </row>
    <row r="257" spans="1:6" x14ac:dyDescent="0.25">
      <c r="A257" t="s">
        <v>12</v>
      </c>
      <c r="B257" s="3">
        <v>56</v>
      </c>
      <c r="C257" s="5" t="s">
        <v>83</v>
      </c>
      <c r="D257" t="str">
        <f t="shared" si="3"/>
        <v>M56SENIOR A</v>
      </c>
      <c r="F257" s="11">
        <v>-58</v>
      </c>
    </row>
    <row r="258" spans="1:6" x14ac:dyDescent="0.25">
      <c r="A258" t="s">
        <v>12</v>
      </c>
      <c r="B258" s="3">
        <v>57</v>
      </c>
      <c r="C258" s="5" t="s">
        <v>83</v>
      </c>
      <c r="D258" t="str">
        <f t="shared" si="3"/>
        <v>M57SENIOR A</v>
      </c>
      <c r="F258" s="11">
        <v>-58</v>
      </c>
    </row>
    <row r="259" spans="1:6" x14ac:dyDescent="0.25">
      <c r="A259" t="s">
        <v>12</v>
      </c>
      <c r="B259" s="3">
        <v>58</v>
      </c>
      <c r="C259" s="5" t="s">
        <v>83</v>
      </c>
      <c r="D259" t="str">
        <f t="shared" ref="D259:D322" si="4">+A259&amp;B259&amp;C259</f>
        <v>M58SENIOR A</v>
      </c>
      <c r="F259" s="11">
        <v>-58</v>
      </c>
    </row>
    <row r="260" spans="1:6" x14ac:dyDescent="0.25">
      <c r="A260" t="s">
        <v>12</v>
      </c>
      <c r="B260" s="3">
        <v>59</v>
      </c>
      <c r="C260" s="5" t="s">
        <v>83</v>
      </c>
      <c r="D260" t="str">
        <f t="shared" si="4"/>
        <v>M59SENIOR A</v>
      </c>
      <c r="F260" s="11">
        <v>-63</v>
      </c>
    </row>
    <row r="261" spans="1:6" x14ac:dyDescent="0.25">
      <c r="A261" t="s">
        <v>12</v>
      </c>
      <c r="B261" s="3">
        <v>60</v>
      </c>
      <c r="C261" s="5" t="s">
        <v>83</v>
      </c>
      <c r="D261" t="str">
        <f t="shared" si="4"/>
        <v>M60SENIOR A</v>
      </c>
      <c r="F261" s="11">
        <v>-63</v>
      </c>
    </row>
    <row r="262" spans="1:6" x14ac:dyDescent="0.25">
      <c r="A262" t="s">
        <v>12</v>
      </c>
      <c r="B262" s="3">
        <v>61</v>
      </c>
      <c r="C262" s="5" t="s">
        <v>83</v>
      </c>
      <c r="D262" t="str">
        <f t="shared" si="4"/>
        <v>M61SENIOR A</v>
      </c>
      <c r="F262" s="11">
        <v>-63</v>
      </c>
    </row>
    <row r="263" spans="1:6" x14ac:dyDescent="0.25">
      <c r="A263" t="s">
        <v>12</v>
      </c>
      <c r="B263" s="3">
        <v>62</v>
      </c>
      <c r="C263" s="5" t="s">
        <v>83</v>
      </c>
      <c r="D263" t="str">
        <f t="shared" si="4"/>
        <v>M62SENIOR A</v>
      </c>
      <c r="F263" s="11">
        <v>-63</v>
      </c>
    </row>
    <row r="264" spans="1:6" x14ac:dyDescent="0.25">
      <c r="A264" t="s">
        <v>12</v>
      </c>
      <c r="B264" s="3">
        <v>63</v>
      </c>
      <c r="C264" s="5" t="s">
        <v>83</v>
      </c>
      <c r="D264" t="str">
        <f t="shared" si="4"/>
        <v>M63SENIOR A</v>
      </c>
      <c r="F264" s="11">
        <v>-63</v>
      </c>
    </row>
    <row r="265" spans="1:6" x14ac:dyDescent="0.25">
      <c r="A265" t="s">
        <v>12</v>
      </c>
      <c r="B265" s="3">
        <v>64</v>
      </c>
      <c r="C265" s="5" t="s">
        <v>83</v>
      </c>
      <c r="D265" t="str">
        <f t="shared" si="4"/>
        <v>M64SENIOR A</v>
      </c>
      <c r="F265" s="11">
        <v>-68</v>
      </c>
    </row>
    <row r="266" spans="1:6" x14ac:dyDescent="0.25">
      <c r="A266" t="s">
        <v>12</v>
      </c>
      <c r="B266" s="3">
        <v>65</v>
      </c>
      <c r="C266" s="5" t="s">
        <v>83</v>
      </c>
      <c r="D266" t="str">
        <f t="shared" si="4"/>
        <v>M65SENIOR A</v>
      </c>
      <c r="F266" s="11">
        <v>-68</v>
      </c>
    </row>
    <row r="267" spans="1:6" x14ac:dyDescent="0.25">
      <c r="A267" t="s">
        <v>12</v>
      </c>
      <c r="B267" s="3">
        <v>66</v>
      </c>
      <c r="C267" s="5" t="s">
        <v>83</v>
      </c>
      <c r="D267" t="str">
        <f t="shared" si="4"/>
        <v>M66SENIOR A</v>
      </c>
      <c r="F267" s="11">
        <v>-68</v>
      </c>
    </row>
    <row r="268" spans="1:6" x14ac:dyDescent="0.25">
      <c r="A268" t="s">
        <v>12</v>
      </c>
      <c r="B268" s="3">
        <v>67</v>
      </c>
      <c r="C268" s="5" t="s">
        <v>83</v>
      </c>
      <c r="D268" t="str">
        <f t="shared" si="4"/>
        <v>M67SENIOR A</v>
      </c>
      <c r="F268" s="11">
        <v>-68</v>
      </c>
    </row>
    <row r="269" spans="1:6" x14ac:dyDescent="0.25">
      <c r="A269" t="s">
        <v>12</v>
      </c>
      <c r="B269" s="3">
        <v>68</v>
      </c>
      <c r="C269" s="5" t="s">
        <v>83</v>
      </c>
      <c r="D269" t="str">
        <f t="shared" si="4"/>
        <v>M68SENIOR A</v>
      </c>
      <c r="F269" s="11">
        <v>-68</v>
      </c>
    </row>
    <row r="270" spans="1:6" x14ac:dyDescent="0.25">
      <c r="A270" t="s">
        <v>12</v>
      </c>
      <c r="B270" s="3">
        <v>69</v>
      </c>
      <c r="C270" s="5" t="s">
        <v>83</v>
      </c>
      <c r="D270" t="str">
        <f t="shared" si="4"/>
        <v>M69SENIOR A</v>
      </c>
      <c r="F270" s="11">
        <v>-74</v>
      </c>
    </row>
    <row r="271" spans="1:6" x14ac:dyDescent="0.25">
      <c r="A271" t="s">
        <v>12</v>
      </c>
      <c r="B271" s="3">
        <v>70</v>
      </c>
      <c r="C271" s="5" t="s">
        <v>83</v>
      </c>
      <c r="D271" t="str">
        <f t="shared" si="4"/>
        <v>M70SENIOR A</v>
      </c>
      <c r="F271" s="11">
        <v>-74</v>
      </c>
    </row>
    <row r="272" spans="1:6" x14ac:dyDescent="0.25">
      <c r="A272" t="s">
        <v>12</v>
      </c>
      <c r="B272" s="3">
        <v>71</v>
      </c>
      <c r="C272" s="5" t="s">
        <v>83</v>
      </c>
      <c r="D272" t="str">
        <f t="shared" si="4"/>
        <v>M71SENIOR A</v>
      </c>
      <c r="F272" s="11">
        <v>-74</v>
      </c>
    </row>
    <row r="273" spans="1:6" x14ac:dyDescent="0.25">
      <c r="A273" t="s">
        <v>12</v>
      </c>
      <c r="B273" s="3">
        <v>72</v>
      </c>
      <c r="C273" s="5" t="s">
        <v>83</v>
      </c>
      <c r="D273" t="str">
        <f t="shared" si="4"/>
        <v>M72SENIOR A</v>
      </c>
      <c r="F273" s="11">
        <v>-74</v>
      </c>
    </row>
    <row r="274" spans="1:6" x14ac:dyDescent="0.25">
      <c r="A274" t="s">
        <v>12</v>
      </c>
      <c r="B274" s="3">
        <v>73</v>
      </c>
      <c r="C274" s="5" t="s">
        <v>83</v>
      </c>
      <c r="D274" t="str">
        <f t="shared" si="4"/>
        <v>M73SENIOR A</v>
      </c>
      <c r="F274" s="11">
        <v>-74</v>
      </c>
    </row>
    <row r="275" spans="1:6" x14ac:dyDescent="0.25">
      <c r="A275" t="s">
        <v>12</v>
      </c>
      <c r="B275" s="3">
        <v>74</v>
      </c>
      <c r="C275" s="5" t="s">
        <v>83</v>
      </c>
      <c r="D275" t="str">
        <f t="shared" si="4"/>
        <v>M74SENIOR A</v>
      </c>
      <c r="F275" s="11">
        <v>-74</v>
      </c>
    </row>
    <row r="276" spans="1:6" x14ac:dyDescent="0.25">
      <c r="A276" t="s">
        <v>12</v>
      </c>
      <c r="B276" s="3">
        <v>75</v>
      </c>
      <c r="C276" s="5" t="s">
        <v>83</v>
      </c>
      <c r="D276" t="str">
        <f t="shared" si="4"/>
        <v>M75SENIOR A</v>
      </c>
      <c r="F276" s="11">
        <v>-80</v>
      </c>
    </row>
    <row r="277" spans="1:6" x14ac:dyDescent="0.25">
      <c r="A277" t="s">
        <v>12</v>
      </c>
      <c r="B277" s="3">
        <v>76</v>
      </c>
      <c r="C277" s="5" t="s">
        <v>83</v>
      </c>
      <c r="D277" t="str">
        <f t="shared" si="4"/>
        <v>M76SENIOR A</v>
      </c>
      <c r="F277" s="11">
        <v>-80</v>
      </c>
    </row>
    <row r="278" spans="1:6" x14ac:dyDescent="0.25">
      <c r="A278" t="s">
        <v>12</v>
      </c>
      <c r="B278" s="3">
        <v>77</v>
      </c>
      <c r="C278" s="5" t="s">
        <v>83</v>
      </c>
      <c r="D278" t="str">
        <f t="shared" si="4"/>
        <v>M77SENIOR A</v>
      </c>
      <c r="F278" s="11">
        <v>-80</v>
      </c>
    </row>
    <row r="279" spans="1:6" x14ac:dyDescent="0.25">
      <c r="A279" t="s">
        <v>12</v>
      </c>
      <c r="B279" s="3">
        <v>78</v>
      </c>
      <c r="C279" s="5" t="s">
        <v>83</v>
      </c>
      <c r="D279" t="str">
        <f t="shared" si="4"/>
        <v>M78SENIOR A</v>
      </c>
      <c r="F279" s="11">
        <v>-80</v>
      </c>
    </row>
    <row r="280" spans="1:6" x14ac:dyDescent="0.25">
      <c r="A280" t="s">
        <v>12</v>
      </c>
      <c r="B280" s="3">
        <v>79</v>
      </c>
      <c r="C280" s="5" t="s">
        <v>83</v>
      </c>
      <c r="D280" t="str">
        <f t="shared" si="4"/>
        <v>M79SENIOR A</v>
      </c>
      <c r="F280" s="11">
        <v>-80</v>
      </c>
    </row>
    <row r="281" spans="1:6" x14ac:dyDescent="0.25">
      <c r="A281" t="s">
        <v>12</v>
      </c>
      <c r="B281" s="3">
        <v>80</v>
      </c>
      <c r="C281" s="5" t="s">
        <v>83</v>
      </c>
      <c r="D281" t="str">
        <f t="shared" si="4"/>
        <v>M80SENIOR A</v>
      </c>
      <c r="F281" s="11">
        <v>-80</v>
      </c>
    </row>
    <row r="282" spans="1:6" x14ac:dyDescent="0.25">
      <c r="A282" t="s">
        <v>12</v>
      </c>
      <c r="B282" s="3">
        <v>81</v>
      </c>
      <c r="C282" s="5" t="s">
        <v>83</v>
      </c>
      <c r="D282" t="str">
        <f t="shared" si="4"/>
        <v>M81SENIOR A</v>
      </c>
      <c r="F282" s="11">
        <v>-87</v>
      </c>
    </row>
    <row r="283" spans="1:6" x14ac:dyDescent="0.25">
      <c r="A283" t="s">
        <v>12</v>
      </c>
      <c r="B283" s="3">
        <v>82</v>
      </c>
      <c r="C283" s="5" t="s">
        <v>83</v>
      </c>
      <c r="D283" t="str">
        <f t="shared" si="4"/>
        <v>M82SENIOR A</v>
      </c>
      <c r="F283" s="11">
        <v>-87</v>
      </c>
    </row>
    <row r="284" spans="1:6" x14ac:dyDescent="0.25">
      <c r="A284" t="s">
        <v>12</v>
      </c>
      <c r="B284" s="3">
        <v>83</v>
      </c>
      <c r="C284" s="5" t="s">
        <v>83</v>
      </c>
      <c r="D284" t="str">
        <f t="shared" si="4"/>
        <v>M83SENIOR A</v>
      </c>
      <c r="F284" s="11">
        <v>-87</v>
      </c>
    </row>
    <row r="285" spans="1:6" x14ac:dyDescent="0.25">
      <c r="A285" t="s">
        <v>12</v>
      </c>
      <c r="B285" s="3">
        <v>84</v>
      </c>
      <c r="C285" s="5" t="s">
        <v>83</v>
      </c>
      <c r="D285" t="str">
        <f t="shared" si="4"/>
        <v>M84SENIOR A</v>
      </c>
      <c r="F285" s="11">
        <v>-87</v>
      </c>
    </row>
    <row r="286" spans="1:6" x14ac:dyDescent="0.25">
      <c r="A286" t="s">
        <v>12</v>
      </c>
      <c r="B286" s="3">
        <v>85</v>
      </c>
      <c r="C286" s="5" t="s">
        <v>83</v>
      </c>
      <c r="D286" t="str">
        <f t="shared" si="4"/>
        <v>M85SENIOR A</v>
      </c>
      <c r="F286" s="11">
        <v>-87</v>
      </c>
    </row>
    <row r="287" spans="1:6" x14ac:dyDescent="0.25">
      <c r="A287" t="s">
        <v>12</v>
      </c>
      <c r="B287" s="3">
        <v>86</v>
      </c>
      <c r="C287" s="5" t="s">
        <v>83</v>
      </c>
      <c r="D287" t="str">
        <f t="shared" si="4"/>
        <v>M86SENIOR A</v>
      </c>
      <c r="F287" s="11">
        <v>-87</v>
      </c>
    </row>
    <row r="288" spans="1:6" x14ac:dyDescent="0.25">
      <c r="A288" t="s">
        <v>12</v>
      </c>
      <c r="B288" s="3">
        <v>87</v>
      </c>
      <c r="C288" s="5" t="s">
        <v>83</v>
      </c>
      <c r="D288" t="str">
        <f t="shared" si="4"/>
        <v>M87SENIOR A</v>
      </c>
      <c r="F288" s="11">
        <v>-87</v>
      </c>
    </row>
    <row r="289" spans="1:6" x14ac:dyDescent="0.25">
      <c r="A289" t="s">
        <v>12</v>
      </c>
      <c r="B289" s="3">
        <v>88</v>
      </c>
      <c r="C289" s="5" t="s">
        <v>83</v>
      </c>
      <c r="D289" t="str">
        <f t="shared" si="4"/>
        <v>M88SENIOR A</v>
      </c>
      <c r="F289" s="11" t="s">
        <v>33</v>
      </c>
    </row>
    <row r="290" spans="1:6" x14ac:dyDescent="0.25">
      <c r="A290" t="s">
        <v>12</v>
      </c>
      <c r="B290" s="3">
        <v>89</v>
      </c>
      <c r="C290" s="5" t="s">
        <v>83</v>
      </c>
      <c r="D290" t="str">
        <f t="shared" si="4"/>
        <v>M89SENIOR A</v>
      </c>
      <c r="F290" s="11" t="s">
        <v>33</v>
      </c>
    </row>
    <row r="291" spans="1:6" x14ac:dyDescent="0.25">
      <c r="A291" t="s">
        <v>12</v>
      </c>
      <c r="B291" s="3">
        <v>90</v>
      </c>
      <c r="C291" s="5" t="s">
        <v>83</v>
      </c>
      <c r="D291" t="str">
        <f t="shared" si="4"/>
        <v>M90SENIOR A</v>
      </c>
      <c r="F291" s="11" t="s">
        <v>33</v>
      </c>
    </row>
    <row r="292" spans="1:6" x14ac:dyDescent="0.25">
      <c r="A292" t="s">
        <v>12</v>
      </c>
      <c r="B292" s="3">
        <v>91</v>
      </c>
      <c r="C292" s="5" t="s">
        <v>83</v>
      </c>
      <c r="D292" t="str">
        <f t="shared" si="4"/>
        <v>M91SENIOR A</v>
      </c>
      <c r="F292" s="11" t="s">
        <v>33</v>
      </c>
    </row>
    <row r="293" spans="1:6" x14ac:dyDescent="0.25">
      <c r="A293" t="s">
        <v>12</v>
      </c>
      <c r="B293" s="3">
        <v>92</v>
      </c>
      <c r="C293" s="5" t="s">
        <v>83</v>
      </c>
      <c r="D293" t="str">
        <f t="shared" si="4"/>
        <v>M92SENIOR A</v>
      </c>
      <c r="F293" s="11" t="s">
        <v>33</v>
      </c>
    </row>
    <row r="294" spans="1:6" x14ac:dyDescent="0.25">
      <c r="A294" t="s">
        <v>12</v>
      </c>
      <c r="B294" s="3">
        <v>93</v>
      </c>
      <c r="C294" s="5" t="s">
        <v>83</v>
      </c>
      <c r="D294" t="str">
        <f t="shared" si="4"/>
        <v>M93SENIOR A</v>
      </c>
      <c r="F294" s="11" t="s">
        <v>33</v>
      </c>
    </row>
    <row r="295" spans="1:6" x14ac:dyDescent="0.25">
      <c r="A295" t="s">
        <v>12</v>
      </c>
      <c r="B295" s="3">
        <v>94</v>
      </c>
      <c r="C295" s="5" t="s">
        <v>83</v>
      </c>
      <c r="D295" t="str">
        <f t="shared" si="4"/>
        <v>M94SENIOR A</v>
      </c>
      <c r="F295" s="11" t="s">
        <v>33</v>
      </c>
    </row>
    <row r="296" spans="1:6" x14ac:dyDescent="0.25">
      <c r="A296" t="s">
        <v>12</v>
      </c>
      <c r="B296" s="3">
        <v>95</v>
      </c>
      <c r="C296" s="5" t="s">
        <v>83</v>
      </c>
      <c r="D296" t="str">
        <f t="shared" si="4"/>
        <v>M95SENIOR A</v>
      </c>
      <c r="F296" s="11" t="s">
        <v>33</v>
      </c>
    </row>
    <row r="297" spans="1:6" x14ac:dyDescent="0.25">
      <c r="A297" t="s">
        <v>12</v>
      </c>
      <c r="B297" s="3">
        <v>96</v>
      </c>
      <c r="C297" s="5" t="s">
        <v>83</v>
      </c>
      <c r="D297" t="str">
        <f t="shared" si="4"/>
        <v>M96SENIOR A</v>
      </c>
      <c r="F297" s="11" t="s">
        <v>33</v>
      </c>
    </row>
    <row r="298" spans="1:6" x14ac:dyDescent="0.25">
      <c r="A298" t="s">
        <v>12</v>
      </c>
      <c r="B298" s="3">
        <v>97</v>
      </c>
      <c r="C298" s="5" t="s">
        <v>83</v>
      </c>
      <c r="D298" t="str">
        <f t="shared" si="4"/>
        <v>M97SENIOR A</v>
      </c>
      <c r="F298" s="11" t="s">
        <v>33</v>
      </c>
    </row>
    <row r="299" spans="1:6" x14ac:dyDescent="0.25">
      <c r="A299" t="s">
        <v>12</v>
      </c>
      <c r="B299" s="3">
        <v>98</v>
      </c>
      <c r="C299" s="5" t="s">
        <v>83</v>
      </c>
      <c r="D299" t="str">
        <f t="shared" si="4"/>
        <v>M98SENIOR A</v>
      </c>
      <c r="F299" s="11" t="s">
        <v>33</v>
      </c>
    </row>
    <row r="300" spans="1:6" x14ac:dyDescent="0.25">
      <c r="A300" t="s">
        <v>12</v>
      </c>
      <c r="B300" s="3">
        <v>99</v>
      </c>
      <c r="C300" s="5" t="s">
        <v>83</v>
      </c>
      <c r="D300" t="str">
        <f t="shared" si="4"/>
        <v>M99SENIOR A</v>
      </c>
      <c r="F300" s="11" t="s">
        <v>33</v>
      </c>
    </row>
    <row r="301" spans="1:6" x14ac:dyDescent="0.25">
      <c r="A301" t="s">
        <v>12</v>
      </c>
      <c r="B301" s="3">
        <v>100</v>
      </c>
      <c r="C301" s="5" t="s">
        <v>83</v>
      </c>
      <c r="D301" t="str">
        <f t="shared" si="4"/>
        <v>M100SENIOR A</v>
      </c>
      <c r="F301" s="11" t="s">
        <v>33</v>
      </c>
    </row>
    <row r="302" spans="1:6" x14ac:dyDescent="0.25">
      <c r="A302" t="s">
        <v>12</v>
      </c>
      <c r="B302" s="3">
        <v>101</v>
      </c>
      <c r="C302" s="5" t="s">
        <v>83</v>
      </c>
      <c r="D302" t="str">
        <f t="shared" si="4"/>
        <v>M101SENIOR A</v>
      </c>
      <c r="F302" s="11" t="s">
        <v>33</v>
      </c>
    </row>
    <row r="303" spans="1:6" x14ac:dyDescent="0.25">
      <c r="A303" t="s">
        <v>12</v>
      </c>
      <c r="B303" s="3">
        <v>102</v>
      </c>
      <c r="C303" s="5" t="s">
        <v>83</v>
      </c>
      <c r="D303" t="str">
        <f t="shared" si="4"/>
        <v>M102SENIOR A</v>
      </c>
      <c r="F303" s="11" t="s">
        <v>33</v>
      </c>
    </row>
    <row r="304" spans="1:6" x14ac:dyDescent="0.25">
      <c r="A304" t="s">
        <v>12</v>
      </c>
      <c r="B304" s="3">
        <v>103</v>
      </c>
      <c r="C304" s="5" t="s">
        <v>83</v>
      </c>
      <c r="D304" t="str">
        <f t="shared" si="4"/>
        <v>M103SENIOR A</v>
      </c>
      <c r="F304" s="11" t="s">
        <v>33</v>
      </c>
    </row>
    <row r="305" spans="1:6" x14ac:dyDescent="0.25">
      <c r="A305" t="s">
        <v>12</v>
      </c>
      <c r="B305" s="3">
        <v>104</v>
      </c>
      <c r="C305" s="5" t="s">
        <v>83</v>
      </c>
      <c r="D305" t="str">
        <f t="shared" si="4"/>
        <v>M104SENIOR A</v>
      </c>
      <c r="F305" s="11" t="s">
        <v>33</v>
      </c>
    </row>
    <row r="306" spans="1:6" x14ac:dyDescent="0.25">
      <c r="A306" t="s">
        <v>12</v>
      </c>
      <c r="B306" s="3">
        <v>105</v>
      </c>
      <c r="C306" s="5" t="s">
        <v>83</v>
      </c>
      <c r="D306" t="str">
        <f t="shared" si="4"/>
        <v>M105SENIOR A</v>
      </c>
      <c r="F306" s="11" t="s">
        <v>33</v>
      </c>
    </row>
    <row r="307" spans="1:6" x14ac:dyDescent="0.25">
      <c r="A307" t="s">
        <v>12</v>
      </c>
      <c r="B307" s="3">
        <v>106</v>
      </c>
      <c r="C307" s="5" t="s">
        <v>83</v>
      </c>
      <c r="D307" t="str">
        <f t="shared" si="4"/>
        <v>M106SENIOR A</v>
      </c>
      <c r="F307" s="11" t="s">
        <v>33</v>
      </c>
    </row>
    <row r="308" spans="1:6" x14ac:dyDescent="0.25">
      <c r="A308" t="s">
        <v>12</v>
      </c>
      <c r="B308" s="3">
        <v>107</v>
      </c>
      <c r="C308" s="5" t="s">
        <v>83</v>
      </c>
      <c r="D308" t="str">
        <f t="shared" si="4"/>
        <v>M107SENIOR A</v>
      </c>
      <c r="F308" s="11" t="s">
        <v>33</v>
      </c>
    </row>
    <row r="309" spans="1:6" x14ac:dyDescent="0.25">
      <c r="A309" t="s">
        <v>12</v>
      </c>
      <c r="B309" s="3">
        <v>108</v>
      </c>
      <c r="C309" s="5" t="s">
        <v>83</v>
      </c>
      <c r="D309" t="str">
        <f t="shared" si="4"/>
        <v>M108SENIOR A</v>
      </c>
      <c r="F309" s="11" t="s">
        <v>33</v>
      </c>
    </row>
    <row r="310" spans="1:6" x14ac:dyDescent="0.25">
      <c r="A310" t="s">
        <v>12</v>
      </c>
      <c r="B310" s="3">
        <v>109</v>
      </c>
      <c r="C310" s="5" t="s">
        <v>83</v>
      </c>
      <c r="D310" t="str">
        <f t="shared" si="4"/>
        <v>M109SENIOR A</v>
      </c>
      <c r="F310" s="11" t="s">
        <v>33</v>
      </c>
    </row>
    <row r="311" spans="1:6" x14ac:dyDescent="0.25">
      <c r="A311" t="s">
        <v>12</v>
      </c>
      <c r="B311" s="3">
        <v>110</v>
      </c>
      <c r="C311" s="5" t="s">
        <v>83</v>
      </c>
      <c r="D311" t="str">
        <f t="shared" si="4"/>
        <v>M110SENIOR A</v>
      </c>
      <c r="F311" s="11" t="s">
        <v>33</v>
      </c>
    </row>
    <row r="312" spans="1:6" x14ac:dyDescent="0.25">
      <c r="A312" t="s">
        <v>12</v>
      </c>
      <c r="B312" s="3">
        <v>111</v>
      </c>
      <c r="C312" s="5" t="s">
        <v>83</v>
      </c>
      <c r="D312" t="str">
        <f t="shared" si="4"/>
        <v>M111SENIOR A</v>
      </c>
      <c r="F312" s="11" t="s">
        <v>33</v>
      </c>
    </row>
    <row r="313" spans="1:6" x14ac:dyDescent="0.25">
      <c r="A313" t="s">
        <v>12</v>
      </c>
      <c r="B313" s="3">
        <v>112</v>
      </c>
      <c r="C313" s="5" t="s">
        <v>83</v>
      </c>
      <c r="D313" t="str">
        <f t="shared" si="4"/>
        <v>M112SENIOR A</v>
      </c>
      <c r="F313" s="11" t="s">
        <v>33</v>
      </c>
    </row>
    <row r="314" spans="1:6" x14ac:dyDescent="0.25">
      <c r="A314" t="s">
        <v>12</v>
      </c>
      <c r="B314" s="3">
        <v>113</v>
      </c>
      <c r="C314" s="5" t="s">
        <v>83</v>
      </c>
      <c r="D314" t="str">
        <f t="shared" si="4"/>
        <v>M113SENIOR A</v>
      </c>
      <c r="F314" s="11" t="s">
        <v>33</v>
      </c>
    </row>
    <row r="315" spans="1:6" x14ac:dyDescent="0.25">
      <c r="A315" t="s">
        <v>12</v>
      </c>
      <c r="B315" s="3">
        <v>114</v>
      </c>
      <c r="C315" s="5" t="s">
        <v>83</v>
      </c>
      <c r="D315" t="str">
        <f t="shared" si="4"/>
        <v>M114SENIOR A</v>
      </c>
      <c r="F315" s="11" t="s">
        <v>33</v>
      </c>
    </row>
    <row r="316" spans="1:6" x14ac:dyDescent="0.25">
      <c r="A316" t="s">
        <v>12</v>
      </c>
      <c r="B316" s="3">
        <v>115</v>
      </c>
      <c r="C316" s="5" t="s">
        <v>83</v>
      </c>
      <c r="D316" t="str">
        <f t="shared" si="4"/>
        <v>M115SENIOR A</v>
      </c>
      <c r="F316" s="11" t="s">
        <v>33</v>
      </c>
    </row>
    <row r="317" spans="1:6" x14ac:dyDescent="0.25">
      <c r="A317" t="s">
        <v>12</v>
      </c>
      <c r="B317" s="3">
        <v>116</v>
      </c>
      <c r="C317" s="5" t="s">
        <v>83</v>
      </c>
      <c r="D317" t="str">
        <f t="shared" si="4"/>
        <v>M116SENIOR A</v>
      </c>
      <c r="F317" s="11" t="s">
        <v>33</v>
      </c>
    </row>
    <row r="318" spans="1:6" x14ac:dyDescent="0.25">
      <c r="A318" t="s">
        <v>12</v>
      </c>
      <c r="B318" s="3">
        <v>117</v>
      </c>
      <c r="C318" s="5" t="s">
        <v>83</v>
      </c>
      <c r="D318" t="str">
        <f t="shared" si="4"/>
        <v>M117SENIOR A</v>
      </c>
      <c r="F318" s="11" t="s">
        <v>33</v>
      </c>
    </row>
    <row r="319" spans="1:6" x14ac:dyDescent="0.25">
      <c r="A319" t="s">
        <v>12</v>
      </c>
      <c r="B319" s="3">
        <v>118</v>
      </c>
      <c r="C319" s="5" t="s">
        <v>83</v>
      </c>
      <c r="D319" t="str">
        <f t="shared" si="4"/>
        <v>M118SENIOR A</v>
      </c>
      <c r="F319" s="11" t="s">
        <v>33</v>
      </c>
    </row>
    <row r="320" spans="1:6" x14ac:dyDescent="0.25">
      <c r="A320" t="s">
        <v>12</v>
      </c>
      <c r="B320" s="3">
        <v>119</v>
      </c>
      <c r="C320" s="5" t="s">
        <v>83</v>
      </c>
      <c r="D320" t="str">
        <f t="shared" si="4"/>
        <v>M119SENIOR A</v>
      </c>
      <c r="F320" s="11" t="s">
        <v>33</v>
      </c>
    </row>
    <row r="321" spans="1:6" x14ac:dyDescent="0.25">
      <c r="A321" t="s">
        <v>12</v>
      </c>
      <c r="B321" s="3">
        <v>120</v>
      </c>
      <c r="C321" s="5" t="s">
        <v>83</v>
      </c>
      <c r="D321" t="str">
        <f t="shared" si="4"/>
        <v>M120SENIOR A</v>
      </c>
      <c r="F321" s="11" t="s">
        <v>33</v>
      </c>
    </row>
    <row r="322" spans="1:6" x14ac:dyDescent="0.25">
      <c r="A322" t="s">
        <v>12</v>
      </c>
      <c r="B322" s="3">
        <v>121</v>
      </c>
      <c r="C322" s="5" t="s">
        <v>83</v>
      </c>
      <c r="D322" t="str">
        <f t="shared" si="4"/>
        <v>M121SENIOR A</v>
      </c>
      <c r="F322" s="11" t="s">
        <v>33</v>
      </c>
    </row>
    <row r="323" spans="1:6" x14ac:dyDescent="0.25">
      <c r="A323" t="s">
        <v>11</v>
      </c>
      <c r="B323" s="3">
        <v>15</v>
      </c>
      <c r="C323" s="5" t="s">
        <v>25</v>
      </c>
      <c r="D323" t="str">
        <f t="shared" ref="D323:D386" si="5">+A323&amp;B323&amp;C323</f>
        <v>F15Cadete</v>
      </c>
      <c r="F323" s="11">
        <v>-28</v>
      </c>
    </row>
    <row r="324" spans="1:6" x14ac:dyDescent="0.25">
      <c r="A324" t="s">
        <v>11</v>
      </c>
      <c r="B324" s="3">
        <v>16</v>
      </c>
      <c r="C324" s="5" t="s">
        <v>25</v>
      </c>
      <c r="D324" t="str">
        <f t="shared" si="5"/>
        <v>F16Cadete</v>
      </c>
      <c r="F324" s="11">
        <v>-28</v>
      </c>
    </row>
    <row r="325" spans="1:6" x14ac:dyDescent="0.25">
      <c r="A325" t="s">
        <v>11</v>
      </c>
      <c r="B325" s="3">
        <v>17</v>
      </c>
      <c r="C325" s="5" t="s">
        <v>25</v>
      </c>
      <c r="D325" t="str">
        <f t="shared" si="5"/>
        <v>F17Cadete</v>
      </c>
      <c r="F325" s="11">
        <v>-28</v>
      </c>
    </row>
    <row r="326" spans="1:6" x14ac:dyDescent="0.25">
      <c r="A326" t="s">
        <v>11</v>
      </c>
      <c r="B326" s="3">
        <v>18</v>
      </c>
      <c r="C326" s="5" t="s">
        <v>25</v>
      </c>
      <c r="D326" t="str">
        <f t="shared" si="5"/>
        <v>F18Cadete</v>
      </c>
      <c r="F326" s="11">
        <v>-28</v>
      </c>
    </row>
    <row r="327" spans="1:6" x14ac:dyDescent="0.25">
      <c r="A327" t="s">
        <v>11</v>
      </c>
      <c r="B327" s="3">
        <v>19</v>
      </c>
      <c r="C327" s="5" t="s">
        <v>25</v>
      </c>
      <c r="D327" t="str">
        <f t="shared" si="5"/>
        <v>F19Cadete</v>
      </c>
      <c r="F327" s="11">
        <v>-28</v>
      </c>
    </row>
    <row r="328" spans="1:6" x14ac:dyDescent="0.25">
      <c r="A328" t="s">
        <v>11</v>
      </c>
      <c r="B328" s="3">
        <v>20</v>
      </c>
      <c r="C328" s="5" t="s">
        <v>25</v>
      </c>
      <c r="D328" t="str">
        <f t="shared" si="5"/>
        <v>F20Cadete</v>
      </c>
      <c r="F328" s="11">
        <v>-28</v>
      </c>
    </row>
    <row r="329" spans="1:6" x14ac:dyDescent="0.25">
      <c r="A329" t="s">
        <v>11</v>
      </c>
      <c r="B329" s="3">
        <v>21</v>
      </c>
      <c r="C329" s="5" t="s">
        <v>25</v>
      </c>
      <c r="D329" t="str">
        <f t="shared" si="5"/>
        <v>F21Cadete</v>
      </c>
      <c r="F329" s="11">
        <v>-28</v>
      </c>
    </row>
    <row r="330" spans="1:6" x14ac:dyDescent="0.25">
      <c r="A330" t="s">
        <v>11</v>
      </c>
      <c r="B330" s="3">
        <v>22</v>
      </c>
      <c r="C330" s="5" t="s">
        <v>25</v>
      </c>
      <c r="D330" t="str">
        <f t="shared" si="5"/>
        <v>F22Cadete</v>
      </c>
      <c r="F330" s="11">
        <v>-28</v>
      </c>
    </row>
    <row r="331" spans="1:6" x14ac:dyDescent="0.25">
      <c r="A331" t="s">
        <v>11</v>
      </c>
      <c r="B331" s="3">
        <v>23</v>
      </c>
      <c r="C331" s="5" t="s">
        <v>25</v>
      </c>
      <c r="D331" t="str">
        <f t="shared" si="5"/>
        <v>F23Cadete</v>
      </c>
      <c r="F331" s="11">
        <v>-28</v>
      </c>
    </row>
    <row r="332" spans="1:6" x14ac:dyDescent="0.25">
      <c r="A332" t="s">
        <v>11</v>
      </c>
      <c r="B332" s="3">
        <v>24</v>
      </c>
      <c r="C332" s="5" t="s">
        <v>25</v>
      </c>
      <c r="D332" t="str">
        <f t="shared" si="5"/>
        <v>F24Cadete</v>
      </c>
      <c r="F332" s="11">
        <v>-28</v>
      </c>
    </row>
    <row r="333" spans="1:6" x14ac:dyDescent="0.25">
      <c r="A333" t="s">
        <v>11</v>
      </c>
      <c r="B333" s="3">
        <v>25</v>
      </c>
      <c r="C333" s="5" t="s">
        <v>25</v>
      </c>
      <c r="D333" t="str">
        <f t="shared" si="5"/>
        <v>F25Cadete</v>
      </c>
      <c r="F333" s="11">
        <v>-28</v>
      </c>
    </row>
    <row r="334" spans="1:6" x14ac:dyDescent="0.25">
      <c r="A334" t="s">
        <v>11</v>
      </c>
      <c r="B334" s="3">
        <v>26</v>
      </c>
      <c r="C334" s="5" t="s">
        <v>25</v>
      </c>
      <c r="D334" t="str">
        <f t="shared" si="5"/>
        <v>F26Cadete</v>
      </c>
      <c r="F334" s="11">
        <v>-28</v>
      </c>
    </row>
    <row r="335" spans="1:6" x14ac:dyDescent="0.25">
      <c r="A335" t="s">
        <v>11</v>
      </c>
      <c r="B335" s="3">
        <v>27</v>
      </c>
      <c r="C335" s="5" t="s">
        <v>25</v>
      </c>
      <c r="D335" t="str">
        <f t="shared" si="5"/>
        <v>F27Cadete</v>
      </c>
      <c r="F335" s="11">
        <v>-28</v>
      </c>
    </row>
    <row r="336" spans="1:6" x14ac:dyDescent="0.25">
      <c r="A336" t="s">
        <v>11</v>
      </c>
      <c r="B336" s="3">
        <v>28</v>
      </c>
      <c r="C336" s="5" t="s">
        <v>25</v>
      </c>
      <c r="D336" t="str">
        <f t="shared" si="5"/>
        <v>F28Cadete</v>
      </c>
      <c r="F336" s="11">
        <v>-28</v>
      </c>
    </row>
    <row r="337" spans="1:6" x14ac:dyDescent="0.25">
      <c r="A337" t="s">
        <v>11</v>
      </c>
      <c r="B337" s="3">
        <v>29</v>
      </c>
      <c r="C337" s="5" t="s">
        <v>25</v>
      </c>
      <c r="D337" t="str">
        <f t="shared" si="5"/>
        <v>F29Cadete</v>
      </c>
      <c r="F337" s="11">
        <v>-32</v>
      </c>
    </row>
    <row r="338" spans="1:6" x14ac:dyDescent="0.25">
      <c r="A338" t="s">
        <v>11</v>
      </c>
      <c r="B338" s="3">
        <v>30</v>
      </c>
      <c r="C338" s="5" t="s">
        <v>25</v>
      </c>
      <c r="D338" t="str">
        <f t="shared" si="5"/>
        <v>F30Cadete</v>
      </c>
      <c r="F338" s="11">
        <v>-32</v>
      </c>
    </row>
    <row r="339" spans="1:6" x14ac:dyDescent="0.25">
      <c r="A339" t="s">
        <v>11</v>
      </c>
      <c r="B339" s="3">
        <v>31</v>
      </c>
      <c r="C339" s="5" t="s">
        <v>25</v>
      </c>
      <c r="D339" t="str">
        <f t="shared" si="5"/>
        <v>F31Cadete</v>
      </c>
      <c r="F339" s="11">
        <v>-32</v>
      </c>
    </row>
    <row r="340" spans="1:6" x14ac:dyDescent="0.25">
      <c r="A340" t="s">
        <v>11</v>
      </c>
      <c r="B340" s="3">
        <v>32</v>
      </c>
      <c r="C340" s="5" t="s">
        <v>25</v>
      </c>
      <c r="D340" t="str">
        <f t="shared" si="5"/>
        <v>F32Cadete</v>
      </c>
      <c r="F340" s="11">
        <v>-32</v>
      </c>
    </row>
    <row r="341" spans="1:6" x14ac:dyDescent="0.25">
      <c r="A341" t="s">
        <v>11</v>
      </c>
      <c r="B341" s="3">
        <v>33</v>
      </c>
      <c r="C341" s="5" t="s">
        <v>25</v>
      </c>
      <c r="D341" t="str">
        <f t="shared" si="5"/>
        <v>F33Cadete</v>
      </c>
      <c r="F341" s="11">
        <v>-36</v>
      </c>
    </row>
    <row r="342" spans="1:6" x14ac:dyDescent="0.25">
      <c r="A342" t="s">
        <v>11</v>
      </c>
      <c r="B342" s="3">
        <v>34</v>
      </c>
      <c r="C342" s="5" t="s">
        <v>25</v>
      </c>
      <c r="D342" t="str">
        <f t="shared" si="5"/>
        <v>F34Cadete</v>
      </c>
      <c r="F342" s="11">
        <v>-36</v>
      </c>
    </row>
    <row r="343" spans="1:6" x14ac:dyDescent="0.25">
      <c r="A343" t="s">
        <v>11</v>
      </c>
      <c r="B343" s="3">
        <v>35</v>
      </c>
      <c r="C343" s="5" t="s">
        <v>25</v>
      </c>
      <c r="D343" t="str">
        <f t="shared" si="5"/>
        <v>F35Cadete</v>
      </c>
      <c r="F343" s="11">
        <v>-36</v>
      </c>
    </row>
    <row r="344" spans="1:6" x14ac:dyDescent="0.25">
      <c r="A344" t="s">
        <v>11</v>
      </c>
      <c r="B344" s="3">
        <v>36</v>
      </c>
      <c r="C344" s="5" t="s">
        <v>25</v>
      </c>
      <c r="D344" t="str">
        <f t="shared" si="5"/>
        <v>F36Cadete</v>
      </c>
      <c r="F344" s="11">
        <v>-36</v>
      </c>
    </row>
    <row r="345" spans="1:6" x14ac:dyDescent="0.25">
      <c r="A345" t="s">
        <v>11</v>
      </c>
      <c r="B345" s="3">
        <v>37</v>
      </c>
      <c r="C345" s="5" t="s">
        <v>25</v>
      </c>
      <c r="D345" t="str">
        <f t="shared" si="5"/>
        <v>F37Cadete</v>
      </c>
      <c r="F345" s="11">
        <v>-40</v>
      </c>
    </row>
    <row r="346" spans="1:6" x14ac:dyDescent="0.25">
      <c r="A346" t="s">
        <v>11</v>
      </c>
      <c r="B346" s="3">
        <v>38</v>
      </c>
      <c r="C346" s="5" t="s">
        <v>25</v>
      </c>
      <c r="D346" t="str">
        <f t="shared" si="5"/>
        <v>F38Cadete</v>
      </c>
      <c r="F346" s="11">
        <v>-40</v>
      </c>
    </row>
    <row r="347" spans="1:6" x14ac:dyDescent="0.25">
      <c r="A347" t="s">
        <v>11</v>
      </c>
      <c r="B347" s="3">
        <v>39</v>
      </c>
      <c r="C347" s="5" t="s">
        <v>25</v>
      </c>
      <c r="D347" t="str">
        <f t="shared" si="5"/>
        <v>F39Cadete</v>
      </c>
      <c r="F347" s="11">
        <v>-40</v>
      </c>
    </row>
    <row r="348" spans="1:6" x14ac:dyDescent="0.25">
      <c r="A348" t="s">
        <v>11</v>
      </c>
      <c r="B348" s="3">
        <v>40</v>
      </c>
      <c r="C348" s="5" t="s">
        <v>25</v>
      </c>
      <c r="D348" t="str">
        <f t="shared" si="5"/>
        <v>F40Cadete</v>
      </c>
      <c r="F348" s="11">
        <v>-40</v>
      </c>
    </row>
    <row r="349" spans="1:6" x14ac:dyDescent="0.25">
      <c r="A349" t="s">
        <v>11</v>
      </c>
      <c r="B349" s="3">
        <v>41</v>
      </c>
      <c r="C349" s="5" t="s">
        <v>25</v>
      </c>
      <c r="D349" t="str">
        <f t="shared" si="5"/>
        <v>F41Cadete</v>
      </c>
      <c r="F349" s="11">
        <v>-43</v>
      </c>
    </row>
    <row r="350" spans="1:6" x14ac:dyDescent="0.25">
      <c r="A350" t="s">
        <v>11</v>
      </c>
      <c r="B350" s="3">
        <v>42</v>
      </c>
      <c r="C350" s="5" t="s">
        <v>25</v>
      </c>
      <c r="D350" t="str">
        <f t="shared" si="5"/>
        <v>F42Cadete</v>
      </c>
      <c r="F350" s="11">
        <v>-43</v>
      </c>
    </row>
    <row r="351" spans="1:6" x14ac:dyDescent="0.25">
      <c r="A351" t="s">
        <v>11</v>
      </c>
      <c r="B351" s="3">
        <v>43</v>
      </c>
      <c r="C351" s="5" t="s">
        <v>25</v>
      </c>
      <c r="D351" t="str">
        <f t="shared" si="5"/>
        <v>F43Cadete</v>
      </c>
      <c r="F351" s="11">
        <v>-43</v>
      </c>
    </row>
    <row r="352" spans="1:6" x14ac:dyDescent="0.25">
      <c r="A352" t="s">
        <v>11</v>
      </c>
      <c r="B352" s="3">
        <v>44</v>
      </c>
      <c r="C352" s="5" t="s">
        <v>25</v>
      </c>
      <c r="D352" t="str">
        <f t="shared" si="5"/>
        <v>F44Cadete</v>
      </c>
      <c r="F352" s="11">
        <v>-46</v>
      </c>
    </row>
    <row r="353" spans="1:6" x14ac:dyDescent="0.25">
      <c r="A353" t="s">
        <v>11</v>
      </c>
      <c r="B353" s="3">
        <v>45</v>
      </c>
      <c r="C353" s="5" t="s">
        <v>25</v>
      </c>
      <c r="D353" t="str">
        <f t="shared" si="5"/>
        <v>F45Cadete</v>
      </c>
      <c r="F353" s="11">
        <v>-46</v>
      </c>
    </row>
    <row r="354" spans="1:6" x14ac:dyDescent="0.25">
      <c r="A354" t="s">
        <v>11</v>
      </c>
      <c r="B354" s="3">
        <v>46</v>
      </c>
      <c r="C354" s="5" t="s">
        <v>25</v>
      </c>
      <c r="D354" t="str">
        <f t="shared" si="5"/>
        <v>F46Cadete</v>
      </c>
      <c r="F354" s="11">
        <v>-46</v>
      </c>
    </row>
    <row r="355" spans="1:6" x14ac:dyDescent="0.25">
      <c r="A355" t="s">
        <v>11</v>
      </c>
      <c r="B355" s="3">
        <v>47</v>
      </c>
      <c r="C355" s="5" t="s">
        <v>25</v>
      </c>
      <c r="D355" t="str">
        <f t="shared" si="5"/>
        <v>F47Cadete</v>
      </c>
      <c r="F355" s="11">
        <v>-50</v>
      </c>
    </row>
    <row r="356" spans="1:6" x14ac:dyDescent="0.25">
      <c r="A356" t="s">
        <v>11</v>
      </c>
      <c r="B356" s="3">
        <v>48</v>
      </c>
      <c r="C356" s="5" t="s">
        <v>25</v>
      </c>
      <c r="D356" t="str">
        <f t="shared" si="5"/>
        <v>F48Cadete</v>
      </c>
      <c r="F356" s="11">
        <v>-50</v>
      </c>
    </row>
    <row r="357" spans="1:6" x14ac:dyDescent="0.25">
      <c r="A357" t="s">
        <v>11</v>
      </c>
      <c r="B357" s="3">
        <v>49</v>
      </c>
      <c r="C357" s="5" t="s">
        <v>25</v>
      </c>
      <c r="D357" t="str">
        <f t="shared" si="5"/>
        <v>F49Cadete</v>
      </c>
      <c r="F357" s="11">
        <v>-50</v>
      </c>
    </row>
    <row r="358" spans="1:6" x14ac:dyDescent="0.25">
      <c r="A358" t="s">
        <v>11</v>
      </c>
      <c r="B358" s="3">
        <v>50</v>
      </c>
      <c r="C358" s="5" t="s">
        <v>25</v>
      </c>
      <c r="D358" t="str">
        <f t="shared" si="5"/>
        <v>F50Cadete</v>
      </c>
      <c r="F358" s="11">
        <v>-50</v>
      </c>
    </row>
    <row r="359" spans="1:6" x14ac:dyDescent="0.25">
      <c r="A359" t="s">
        <v>11</v>
      </c>
      <c r="B359" s="3">
        <v>51</v>
      </c>
      <c r="C359" s="5" t="s">
        <v>25</v>
      </c>
      <c r="D359" t="str">
        <f t="shared" si="5"/>
        <v>F51Cadete</v>
      </c>
      <c r="F359" s="11">
        <v>-54</v>
      </c>
    </row>
    <row r="360" spans="1:6" x14ac:dyDescent="0.25">
      <c r="A360" t="s">
        <v>11</v>
      </c>
      <c r="B360" s="3">
        <v>52</v>
      </c>
      <c r="C360" s="5" t="s">
        <v>25</v>
      </c>
      <c r="D360" t="str">
        <f t="shared" si="5"/>
        <v>F52Cadete</v>
      </c>
      <c r="F360" s="11">
        <v>-54</v>
      </c>
    </row>
    <row r="361" spans="1:6" x14ac:dyDescent="0.25">
      <c r="A361" t="s">
        <v>11</v>
      </c>
      <c r="B361" s="3">
        <v>53</v>
      </c>
      <c r="C361" s="5" t="s">
        <v>25</v>
      </c>
      <c r="D361" t="str">
        <f t="shared" si="5"/>
        <v>F53Cadete</v>
      </c>
      <c r="F361" s="11">
        <v>-54</v>
      </c>
    </row>
    <row r="362" spans="1:6" x14ac:dyDescent="0.25">
      <c r="A362" t="s">
        <v>11</v>
      </c>
      <c r="B362" s="3">
        <v>54</v>
      </c>
      <c r="C362" s="5" t="s">
        <v>25</v>
      </c>
      <c r="D362" t="str">
        <f t="shared" si="5"/>
        <v>F54Cadete</v>
      </c>
      <c r="F362" s="11">
        <v>-54</v>
      </c>
    </row>
    <row r="363" spans="1:6" x14ac:dyDescent="0.25">
      <c r="A363" t="s">
        <v>11</v>
      </c>
      <c r="B363" s="3">
        <v>55</v>
      </c>
      <c r="C363" s="5" t="s">
        <v>25</v>
      </c>
      <c r="D363" t="str">
        <f t="shared" si="5"/>
        <v>F55Cadete</v>
      </c>
      <c r="F363" s="11">
        <v>-58</v>
      </c>
    </row>
    <row r="364" spans="1:6" x14ac:dyDescent="0.25">
      <c r="A364" t="s">
        <v>11</v>
      </c>
      <c r="B364" s="3">
        <v>56</v>
      </c>
      <c r="C364" s="5" t="s">
        <v>25</v>
      </c>
      <c r="D364" t="str">
        <f t="shared" si="5"/>
        <v>F56Cadete</v>
      </c>
      <c r="F364" s="11">
        <v>-58</v>
      </c>
    </row>
    <row r="365" spans="1:6" x14ac:dyDescent="0.25">
      <c r="A365" t="s">
        <v>11</v>
      </c>
      <c r="B365" s="3">
        <v>57</v>
      </c>
      <c r="C365" s="5" t="s">
        <v>25</v>
      </c>
      <c r="D365" t="str">
        <f t="shared" si="5"/>
        <v>F57Cadete</v>
      </c>
      <c r="F365" s="11">
        <v>-58</v>
      </c>
    </row>
    <row r="366" spans="1:6" x14ac:dyDescent="0.25">
      <c r="A366" t="s">
        <v>11</v>
      </c>
      <c r="B366" s="3">
        <v>58</v>
      </c>
      <c r="C366" s="5" t="s">
        <v>25</v>
      </c>
      <c r="D366" t="str">
        <f t="shared" si="5"/>
        <v>F58Cadete</v>
      </c>
      <c r="F366" s="11">
        <v>-58</v>
      </c>
    </row>
    <row r="367" spans="1:6" x14ac:dyDescent="0.25">
      <c r="A367" t="s">
        <v>11</v>
      </c>
      <c r="B367" s="3">
        <v>59</v>
      </c>
      <c r="C367" s="5" t="s">
        <v>25</v>
      </c>
      <c r="D367" t="str">
        <f t="shared" si="5"/>
        <v>F59Cadete</v>
      </c>
      <c r="F367" s="11" t="s">
        <v>89</v>
      </c>
    </row>
    <row r="368" spans="1:6" x14ac:dyDescent="0.25">
      <c r="A368" t="s">
        <v>11</v>
      </c>
      <c r="B368" s="3">
        <v>60</v>
      </c>
      <c r="C368" s="5" t="s">
        <v>25</v>
      </c>
      <c r="D368" t="str">
        <f t="shared" si="5"/>
        <v>F60Cadete</v>
      </c>
      <c r="F368" s="11" t="s">
        <v>89</v>
      </c>
    </row>
    <row r="369" spans="1:6" x14ac:dyDescent="0.25">
      <c r="A369" t="s">
        <v>11</v>
      </c>
      <c r="B369" s="3">
        <v>61</v>
      </c>
      <c r="C369" s="5" t="s">
        <v>25</v>
      </c>
      <c r="D369" t="str">
        <f t="shared" si="5"/>
        <v>F61Cadete</v>
      </c>
      <c r="F369" s="11" t="s">
        <v>89</v>
      </c>
    </row>
    <row r="370" spans="1:6" x14ac:dyDescent="0.25">
      <c r="A370" t="s">
        <v>11</v>
      </c>
      <c r="B370" s="3">
        <v>62</v>
      </c>
      <c r="C370" s="5" t="s">
        <v>25</v>
      </c>
      <c r="D370" t="str">
        <f t="shared" si="5"/>
        <v>F62Cadete</v>
      </c>
      <c r="F370" s="11" t="s">
        <v>89</v>
      </c>
    </row>
    <row r="371" spans="1:6" x14ac:dyDescent="0.25">
      <c r="A371" t="s">
        <v>11</v>
      </c>
      <c r="B371" s="3">
        <v>63</v>
      </c>
      <c r="C371" s="5" t="s">
        <v>25</v>
      </c>
      <c r="D371" t="str">
        <f t="shared" si="5"/>
        <v>F63Cadete</v>
      </c>
      <c r="F371" s="11" t="s">
        <v>89</v>
      </c>
    </row>
    <row r="372" spans="1:6" x14ac:dyDescent="0.25">
      <c r="A372" t="s">
        <v>11</v>
      </c>
      <c r="B372" s="3">
        <v>64</v>
      </c>
      <c r="C372" s="5" t="s">
        <v>25</v>
      </c>
      <c r="D372" t="str">
        <f t="shared" si="5"/>
        <v>F64Cadete</v>
      </c>
      <c r="F372" s="11" t="s">
        <v>89</v>
      </c>
    </row>
    <row r="373" spans="1:6" x14ac:dyDescent="0.25">
      <c r="A373" t="s">
        <v>11</v>
      </c>
      <c r="B373" s="3">
        <v>65</v>
      </c>
      <c r="C373" s="5" t="s">
        <v>25</v>
      </c>
      <c r="D373" t="str">
        <f t="shared" si="5"/>
        <v>F65Cadete</v>
      </c>
      <c r="F373" s="11" t="s">
        <v>89</v>
      </c>
    </row>
    <row r="374" spans="1:6" x14ac:dyDescent="0.25">
      <c r="A374" t="s">
        <v>11</v>
      </c>
      <c r="B374" s="3">
        <v>66</v>
      </c>
      <c r="C374" s="5" t="s">
        <v>25</v>
      </c>
      <c r="D374" t="str">
        <f t="shared" si="5"/>
        <v>F66Cadete</v>
      </c>
      <c r="F374" s="11" t="s">
        <v>89</v>
      </c>
    </row>
    <row r="375" spans="1:6" x14ac:dyDescent="0.25">
      <c r="A375" t="s">
        <v>11</v>
      </c>
      <c r="B375" s="3">
        <v>67</v>
      </c>
      <c r="C375" s="5" t="s">
        <v>25</v>
      </c>
      <c r="D375" t="str">
        <f t="shared" si="5"/>
        <v>F67Cadete</v>
      </c>
      <c r="F375" s="11" t="s">
        <v>89</v>
      </c>
    </row>
    <row r="376" spans="1:6" x14ac:dyDescent="0.25">
      <c r="A376" t="s">
        <v>11</v>
      </c>
      <c r="B376" s="3">
        <v>68</v>
      </c>
      <c r="C376" s="5" t="s">
        <v>25</v>
      </c>
      <c r="D376" t="str">
        <f t="shared" si="5"/>
        <v>F68Cadete</v>
      </c>
      <c r="F376" s="11" t="s">
        <v>89</v>
      </c>
    </row>
    <row r="377" spans="1:6" x14ac:dyDescent="0.25">
      <c r="A377" t="s">
        <v>11</v>
      </c>
      <c r="B377" s="3">
        <v>69</v>
      </c>
      <c r="C377" s="5" t="s">
        <v>25</v>
      </c>
      <c r="D377" t="str">
        <f t="shared" si="5"/>
        <v>F69Cadete</v>
      </c>
      <c r="F377" s="11" t="s">
        <v>89</v>
      </c>
    </row>
    <row r="378" spans="1:6" x14ac:dyDescent="0.25">
      <c r="A378" t="s">
        <v>11</v>
      </c>
      <c r="B378" s="3">
        <v>70</v>
      </c>
      <c r="C378" s="5" t="s">
        <v>25</v>
      </c>
      <c r="D378" t="str">
        <f t="shared" si="5"/>
        <v>F70Cadete</v>
      </c>
      <c r="F378" s="11" t="s">
        <v>89</v>
      </c>
    </row>
    <row r="379" spans="1:6" x14ac:dyDescent="0.25">
      <c r="A379" t="s">
        <v>11</v>
      </c>
      <c r="B379" s="3">
        <v>71</v>
      </c>
      <c r="C379" s="5" t="s">
        <v>25</v>
      </c>
      <c r="D379" t="str">
        <f t="shared" si="5"/>
        <v>F71Cadete</v>
      </c>
      <c r="F379" s="11" t="s">
        <v>89</v>
      </c>
    </row>
    <row r="380" spans="1:6" x14ac:dyDescent="0.25">
      <c r="A380" t="s">
        <v>11</v>
      </c>
      <c r="B380" s="3">
        <v>72</v>
      </c>
      <c r="C380" s="5" t="s">
        <v>25</v>
      </c>
      <c r="D380" t="str">
        <f t="shared" si="5"/>
        <v>F72Cadete</v>
      </c>
      <c r="F380" s="11" t="s">
        <v>89</v>
      </c>
    </row>
    <row r="381" spans="1:6" x14ac:dyDescent="0.25">
      <c r="A381" t="s">
        <v>11</v>
      </c>
      <c r="B381" s="3">
        <v>73</v>
      </c>
      <c r="C381" s="5" t="s">
        <v>25</v>
      </c>
      <c r="D381" t="str">
        <f t="shared" si="5"/>
        <v>F73Cadete</v>
      </c>
      <c r="F381" s="11" t="s">
        <v>89</v>
      </c>
    </row>
    <row r="382" spans="1:6" x14ac:dyDescent="0.25">
      <c r="A382" t="s">
        <v>11</v>
      </c>
      <c r="B382" s="3">
        <v>74</v>
      </c>
      <c r="C382" s="5" t="s">
        <v>25</v>
      </c>
      <c r="D382" t="str">
        <f t="shared" si="5"/>
        <v>F74Cadete</v>
      </c>
      <c r="F382" s="11" t="s">
        <v>89</v>
      </c>
    </row>
    <row r="383" spans="1:6" x14ac:dyDescent="0.25">
      <c r="A383" t="s">
        <v>11</v>
      </c>
      <c r="B383" s="3">
        <v>75</v>
      </c>
      <c r="C383" s="5" t="s">
        <v>25</v>
      </c>
      <c r="D383" t="str">
        <f t="shared" si="5"/>
        <v>F75Cadete</v>
      </c>
      <c r="F383" s="11" t="s">
        <v>89</v>
      </c>
    </row>
    <row r="384" spans="1:6" x14ac:dyDescent="0.25">
      <c r="A384" t="s">
        <v>11</v>
      </c>
      <c r="B384" s="3">
        <v>76</v>
      </c>
      <c r="C384" s="5" t="s">
        <v>25</v>
      </c>
      <c r="D384" t="str">
        <f t="shared" si="5"/>
        <v>F76Cadete</v>
      </c>
      <c r="F384" s="11" t="s">
        <v>89</v>
      </c>
    </row>
    <row r="385" spans="1:6" x14ac:dyDescent="0.25">
      <c r="A385" t="s">
        <v>11</v>
      </c>
      <c r="B385" s="3">
        <v>77</v>
      </c>
      <c r="C385" s="5" t="s">
        <v>25</v>
      </c>
      <c r="D385" t="str">
        <f t="shared" si="5"/>
        <v>F77Cadete</v>
      </c>
      <c r="F385" s="11" t="s">
        <v>89</v>
      </c>
    </row>
    <row r="386" spans="1:6" x14ac:dyDescent="0.25">
      <c r="A386" t="s">
        <v>11</v>
      </c>
      <c r="B386" s="3">
        <v>78</v>
      </c>
      <c r="C386" s="5" t="s">
        <v>25</v>
      </c>
      <c r="D386" t="str">
        <f t="shared" si="5"/>
        <v>F78Cadete</v>
      </c>
      <c r="F386" s="11" t="s">
        <v>89</v>
      </c>
    </row>
    <row r="387" spans="1:6" x14ac:dyDescent="0.25">
      <c r="A387" t="s">
        <v>11</v>
      </c>
      <c r="B387" s="3">
        <v>79</v>
      </c>
      <c r="C387" s="5" t="s">
        <v>25</v>
      </c>
      <c r="D387" t="str">
        <f t="shared" ref="D387:D450" si="6">+A387&amp;B387&amp;C387</f>
        <v>F79Cadete</v>
      </c>
      <c r="F387" s="11" t="s">
        <v>89</v>
      </c>
    </row>
    <row r="388" spans="1:6" x14ac:dyDescent="0.25">
      <c r="A388" t="s">
        <v>11</v>
      </c>
      <c r="B388" s="3">
        <v>80</v>
      </c>
      <c r="C388" s="5" t="s">
        <v>25</v>
      </c>
      <c r="D388" t="str">
        <f t="shared" si="6"/>
        <v>F80Cadete</v>
      </c>
      <c r="F388" s="11" t="s">
        <v>89</v>
      </c>
    </row>
    <row r="389" spans="1:6" x14ac:dyDescent="0.25">
      <c r="A389" t="s">
        <v>11</v>
      </c>
      <c r="B389" s="3">
        <v>81</v>
      </c>
      <c r="C389" s="5" t="s">
        <v>25</v>
      </c>
      <c r="D389" t="str">
        <f t="shared" si="6"/>
        <v>F81Cadete</v>
      </c>
      <c r="F389" s="11" t="s">
        <v>89</v>
      </c>
    </row>
    <row r="390" spans="1:6" x14ac:dyDescent="0.25">
      <c r="A390" t="s">
        <v>11</v>
      </c>
      <c r="B390" s="3">
        <v>82</v>
      </c>
      <c r="C390" s="5" t="s">
        <v>25</v>
      </c>
      <c r="D390" t="str">
        <f t="shared" si="6"/>
        <v>F82Cadete</v>
      </c>
      <c r="F390" s="11" t="s">
        <v>89</v>
      </c>
    </row>
    <row r="391" spans="1:6" x14ac:dyDescent="0.25">
      <c r="A391" t="s">
        <v>11</v>
      </c>
      <c r="B391" s="3">
        <v>83</v>
      </c>
      <c r="C391" s="5" t="s">
        <v>25</v>
      </c>
      <c r="D391" t="str">
        <f t="shared" si="6"/>
        <v>F83Cadete</v>
      </c>
      <c r="F391" s="11" t="s">
        <v>89</v>
      </c>
    </row>
    <row r="392" spans="1:6" x14ac:dyDescent="0.25">
      <c r="A392" t="s">
        <v>11</v>
      </c>
      <c r="B392" s="3">
        <v>84</v>
      </c>
      <c r="C392" s="5" t="s">
        <v>25</v>
      </c>
      <c r="D392" t="str">
        <f t="shared" si="6"/>
        <v>F84Cadete</v>
      </c>
      <c r="F392" s="11" t="s">
        <v>89</v>
      </c>
    </row>
    <row r="393" spans="1:6" x14ac:dyDescent="0.25">
      <c r="A393" t="s">
        <v>11</v>
      </c>
      <c r="B393" s="3">
        <v>85</v>
      </c>
      <c r="C393" s="5" t="s">
        <v>25</v>
      </c>
      <c r="D393" t="str">
        <f t="shared" si="6"/>
        <v>F85Cadete</v>
      </c>
      <c r="F393" s="11" t="s">
        <v>89</v>
      </c>
    </row>
    <row r="394" spans="1:6" x14ac:dyDescent="0.25">
      <c r="A394" t="s">
        <v>11</v>
      </c>
      <c r="B394" s="3">
        <v>86</v>
      </c>
      <c r="C394" s="5" t="s">
        <v>25</v>
      </c>
      <c r="D394" t="str">
        <f t="shared" si="6"/>
        <v>F86Cadete</v>
      </c>
      <c r="F394" s="11" t="s">
        <v>89</v>
      </c>
    </row>
    <row r="395" spans="1:6" x14ac:dyDescent="0.25">
      <c r="A395" t="s">
        <v>11</v>
      </c>
      <c r="B395" s="3">
        <v>87</v>
      </c>
      <c r="C395" s="5" t="s">
        <v>25</v>
      </c>
      <c r="D395" t="str">
        <f t="shared" si="6"/>
        <v>F87Cadete</v>
      </c>
      <c r="F395" s="11" t="s">
        <v>89</v>
      </c>
    </row>
    <row r="396" spans="1:6" x14ac:dyDescent="0.25">
      <c r="A396" t="s">
        <v>11</v>
      </c>
      <c r="B396" s="3">
        <v>88</v>
      </c>
      <c r="C396" s="5" t="s">
        <v>25</v>
      </c>
      <c r="D396" t="str">
        <f t="shared" si="6"/>
        <v>F88Cadete</v>
      </c>
      <c r="F396" s="11" t="s">
        <v>89</v>
      </c>
    </row>
    <row r="397" spans="1:6" x14ac:dyDescent="0.25">
      <c r="A397" t="s">
        <v>11</v>
      </c>
      <c r="B397" s="3">
        <v>89</v>
      </c>
      <c r="C397" s="5" t="s">
        <v>25</v>
      </c>
      <c r="D397" t="str">
        <f t="shared" si="6"/>
        <v>F89Cadete</v>
      </c>
      <c r="F397" s="11" t="s">
        <v>89</v>
      </c>
    </row>
    <row r="398" spans="1:6" x14ac:dyDescent="0.25">
      <c r="A398" t="s">
        <v>11</v>
      </c>
      <c r="B398" s="3">
        <v>90</v>
      </c>
      <c r="C398" s="5" t="s">
        <v>25</v>
      </c>
      <c r="D398" t="str">
        <f t="shared" si="6"/>
        <v>F90Cadete</v>
      </c>
      <c r="F398" s="11" t="s">
        <v>89</v>
      </c>
    </row>
    <row r="399" spans="1:6" x14ac:dyDescent="0.25">
      <c r="A399" t="s">
        <v>11</v>
      </c>
      <c r="B399" s="3">
        <v>91</v>
      </c>
      <c r="C399" s="5" t="s">
        <v>25</v>
      </c>
      <c r="D399" t="str">
        <f t="shared" si="6"/>
        <v>F91Cadete</v>
      </c>
      <c r="F399" s="11" t="s">
        <v>89</v>
      </c>
    </row>
    <row r="400" spans="1:6" x14ac:dyDescent="0.25">
      <c r="A400" t="s">
        <v>11</v>
      </c>
      <c r="B400" s="3">
        <v>92</v>
      </c>
      <c r="C400" s="5" t="s">
        <v>25</v>
      </c>
      <c r="D400" t="str">
        <f t="shared" si="6"/>
        <v>F92Cadete</v>
      </c>
      <c r="F400" s="11" t="s">
        <v>89</v>
      </c>
    </row>
    <row r="401" spans="1:6" x14ac:dyDescent="0.25">
      <c r="A401" t="s">
        <v>11</v>
      </c>
      <c r="B401" s="3">
        <v>93</v>
      </c>
      <c r="C401" s="5" t="s">
        <v>25</v>
      </c>
      <c r="D401" t="str">
        <f t="shared" si="6"/>
        <v>F93Cadete</v>
      </c>
      <c r="F401" s="11" t="s">
        <v>89</v>
      </c>
    </row>
    <row r="402" spans="1:6" x14ac:dyDescent="0.25">
      <c r="A402" t="s">
        <v>11</v>
      </c>
      <c r="B402" s="3">
        <v>94</v>
      </c>
      <c r="C402" s="5" t="s">
        <v>25</v>
      </c>
      <c r="D402" t="str">
        <f t="shared" si="6"/>
        <v>F94Cadete</v>
      </c>
      <c r="F402" s="11" t="s">
        <v>89</v>
      </c>
    </row>
    <row r="403" spans="1:6" x14ac:dyDescent="0.25">
      <c r="A403" t="s">
        <v>11</v>
      </c>
      <c r="B403" s="3">
        <v>95</v>
      </c>
      <c r="C403" s="5" t="s">
        <v>25</v>
      </c>
      <c r="D403" t="str">
        <f t="shared" si="6"/>
        <v>F95Cadete</v>
      </c>
      <c r="F403" s="11" t="s">
        <v>89</v>
      </c>
    </row>
    <row r="404" spans="1:6" x14ac:dyDescent="0.25">
      <c r="A404" t="s">
        <v>11</v>
      </c>
      <c r="B404" s="3">
        <v>96</v>
      </c>
      <c r="C404" s="5" t="s">
        <v>25</v>
      </c>
      <c r="D404" t="str">
        <f t="shared" si="6"/>
        <v>F96Cadete</v>
      </c>
      <c r="F404" s="11" t="s">
        <v>89</v>
      </c>
    </row>
    <row r="405" spans="1:6" x14ac:dyDescent="0.25">
      <c r="A405" t="s">
        <v>11</v>
      </c>
      <c r="B405" s="3">
        <v>97</v>
      </c>
      <c r="C405" s="5" t="s">
        <v>25</v>
      </c>
      <c r="D405" t="str">
        <f t="shared" si="6"/>
        <v>F97Cadete</v>
      </c>
      <c r="F405" s="11" t="s">
        <v>89</v>
      </c>
    </row>
    <row r="406" spans="1:6" x14ac:dyDescent="0.25">
      <c r="A406" t="s">
        <v>11</v>
      </c>
      <c r="B406" s="3">
        <v>98</v>
      </c>
      <c r="C406" s="5" t="s">
        <v>25</v>
      </c>
      <c r="D406" t="str">
        <f t="shared" si="6"/>
        <v>F98Cadete</v>
      </c>
      <c r="F406" s="11" t="s">
        <v>89</v>
      </c>
    </row>
    <row r="407" spans="1:6" x14ac:dyDescent="0.25">
      <c r="A407" t="s">
        <v>11</v>
      </c>
      <c r="B407" s="3">
        <v>99</v>
      </c>
      <c r="C407" s="5" t="s">
        <v>25</v>
      </c>
      <c r="D407" t="str">
        <f t="shared" si="6"/>
        <v>F99Cadete</v>
      </c>
      <c r="F407" s="11" t="s">
        <v>89</v>
      </c>
    </row>
    <row r="408" spans="1:6" x14ac:dyDescent="0.25">
      <c r="A408" t="s">
        <v>11</v>
      </c>
      <c r="B408" s="3">
        <v>100</v>
      </c>
      <c r="C408" s="5" t="s">
        <v>25</v>
      </c>
      <c r="D408" t="str">
        <f t="shared" si="6"/>
        <v>F100Cadete</v>
      </c>
      <c r="F408" s="11" t="s">
        <v>89</v>
      </c>
    </row>
    <row r="409" spans="1:6" x14ac:dyDescent="0.25">
      <c r="A409" t="s">
        <v>11</v>
      </c>
      <c r="B409" s="3">
        <v>101</v>
      </c>
      <c r="C409" s="5" t="s">
        <v>25</v>
      </c>
      <c r="D409" t="str">
        <f t="shared" si="6"/>
        <v>F101Cadete</v>
      </c>
      <c r="F409" s="11" t="s">
        <v>89</v>
      </c>
    </row>
    <row r="410" spans="1:6" x14ac:dyDescent="0.25">
      <c r="A410" t="s">
        <v>11</v>
      </c>
      <c r="B410" s="3">
        <v>102</v>
      </c>
      <c r="C410" s="5" t="s">
        <v>25</v>
      </c>
      <c r="D410" t="str">
        <f t="shared" si="6"/>
        <v>F102Cadete</v>
      </c>
      <c r="F410" s="11" t="s">
        <v>89</v>
      </c>
    </row>
    <row r="411" spans="1:6" x14ac:dyDescent="0.25">
      <c r="A411" t="s">
        <v>11</v>
      </c>
      <c r="B411" s="3">
        <v>103</v>
      </c>
      <c r="C411" s="5" t="s">
        <v>25</v>
      </c>
      <c r="D411" t="str">
        <f t="shared" si="6"/>
        <v>F103Cadete</v>
      </c>
      <c r="F411" s="11" t="s">
        <v>89</v>
      </c>
    </row>
    <row r="412" spans="1:6" x14ac:dyDescent="0.25">
      <c r="A412" t="s">
        <v>11</v>
      </c>
      <c r="B412" s="3">
        <v>104</v>
      </c>
      <c r="C412" s="5" t="s">
        <v>25</v>
      </c>
      <c r="D412" t="str">
        <f t="shared" si="6"/>
        <v>F104Cadete</v>
      </c>
      <c r="F412" s="11" t="s">
        <v>89</v>
      </c>
    </row>
    <row r="413" spans="1:6" x14ac:dyDescent="0.25">
      <c r="A413" t="s">
        <v>11</v>
      </c>
      <c r="B413" s="3">
        <v>105</v>
      </c>
      <c r="C413" s="5" t="s">
        <v>25</v>
      </c>
      <c r="D413" t="str">
        <f t="shared" si="6"/>
        <v>F105Cadete</v>
      </c>
      <c r="F413" s="11" t="s">
        <v>89</v>
      </c>
    </row>
    <row r="414" spans="1:6" x14ac:dyDescent="0.25">
      <c r="A414" t="s">
        <v>11</v>
      </c>
      <c r="B414" s="3">
        <v>106</v>
      </c>
      <c r="C414" s="5" t="s">
        <v>25</v>
      </c>
      <c r="D414" t="str">
        <f t="shared" si="6"/>
        <v>F106Cadete</v>
      </c>
      <c r="F414" s="11" t="s">
        <v>89</v>
      </c>
    </row>
    <row r="415" spans="1:6" x14ac:dyDescent="0.25">
      <c r="A415" t="s">
        <v>11</v>
      </c>
      <c r="B415" s="3">
        <v>107</v>
      </c>
      <c r="C415" s="5" t="s">
        <v>25</v>
      </c>
      <c r="D415" t="str">
        <f t="shared" si="6"/>
        <v>F107Cadete</v>
      </c>
      <c r="F415" s="11" t="s">
        <v>89</v>
      </c>
    </row>
    <row r="416" spans="1:6" x14ac:dyDescent="0.25">
      <c r="A416" t="s">
        <v>11</v>
      </c>
      <c r="B416" s="3">
        <v>108</v>
      </c>
      <c r="C416" s="5" t="s">
        <v>25</v>
      </c>
      <c r="D416" t="str">
        <f t="shared" si="6"/>
        <v>F108Cadete</v>
      </c>
      <c r="F416" s="11" t="s">
        <v>89</v>
      </c>
    </row>
    <row r="417" spans="1:6" x14ac:dyDescent="0.25">
      <c r="A417" t="s">
        <v>11</v>
      </c>
      <c r="B417" s="3">
        <v>109</v>
      </c>
      <c r="C417" s="5" t="s">
        <v>25</v>
      </c>
      <c r="D417" t="str">
        <f t="shared" si="6"/>
        <v>F109Cadete</v>
      </c>
      <c r="F417" s="11" t="s">
        <v>89</v>
      </c>
    </row>
    <row r="418" spans="1:6" x14ac:dyDescent="0.25">
      <c r="A418" t="s">
        <v>11</v>
      </c>
      <c r="B418" s="3">
        <v>110</v>
      </c>
      <c r="C418" s="5" t="s">
        <v>25</v>
      </c>
      <c r="D418" t="str">
        <f t="shared" si="6"/>
        <v>F110Cadete</v>
      </c>
      <c r="F418" s="11" t="s">
        <v>89</v>
      </c>
    </row>
    <row r="419" spans="1:6" x14ac:dyDescent="0.25">
      <c r="A419" t="s">
        <v>11</v>
      </c>
      <c r="B419" s="3">
        <v>111</v>
      </c>
      <c r="C419" s="5" t="s">
        <v>25</v>
      </c>
      <c r="D419" t="str">
        <f t="shared" si="6"/>
        <v>F111Cadete</v>
      </c>
      <c r="F419" s="11" t="s">
        <v>89</v>
      </c>
    </row>
    <row r="420" spans="1:6" x14ac:dyDescent="0.25">
      <c r="A420" t="s">
        <v>11</v>
      </c>
      <c r="B420" s="3">
        <v>112</v>
      </c>
      <c r="C420" s="5" t="s">
        <v>25</v>
      </c>
      <c r="D420" t="str">
        <f t="shared" si="6"/>
        <v>F112Cadete</v>
      </c>
      <c r="F420" s="11" t="s">
        <v>89</v>
      </c>
    </row>
    <row r="421" spans="1:6" x14ac:dyDescent="0.25">
      <c r="A421" t="s">
        <v>11</v>
      </c>
      <c r="B421" s="3">
        <v>113</v>
      </c>
      <c r="C421" s="5" t="s">
        <v>25</v>
      </c>
      <c r="D421" t="str">
        <f t="shared" si="6"/>
        <v>F113Cadete</v>
      </c>
      <c r="F421" s="11" t="s">
        <v>89</v>
      </c>
    </row>
    <row r="422" spans="1:6" x14ac:dyDescent="0.25">
      <c r="A422" t="s">
        <v>11</v>
      </c>
      <c r="B422" s="3">
        <v>114</v>
      </c>
      <c r="C422" s="5" t="s">
        <v>25</v>
      </c>
      <c r="D422" t="str">
        <f t="shared" si="6"/>
        <v>F114Cadete</v>
      </c>
      <c r="F422" s="11" t="s">
        <v>89</v>
      </c>
    </row>
    <row r="423" spans="1:6" x14ac:dyDescent="0.25">
      <c r="A423" t="s">
        <v>11</v>
      </c>
      <c r="B423" s="3">
        <v>115</v>
      </c>
      <c r="C423" s="5" t="s">
        <v>25</v>
      </c>
      <c r="D423" t="str">
        <f t="shared" si="6"/>
        <v>F115Cadete</v>
      </c>
      <c r="F423" s="11" t="s">
        <v>89</v>
      </c>
    </row>
    <row r="424" spans="1:6" x14ac:dyDescent="0.25">
      <c r="A424" t="s">
        <v>11</v>
      </c>
      <c r="B424" s="3">
        <v>116</v>
      </c>
      <c r="C424" s="5" t="s">
        <v>25</v>
      </c>
      <c r="D424" t="str">
        <f t="shared" si="6"/>
        <v>F116Cadete</v>
      </c>
      <c r="F424" s="11" t="s">
        <v>89</v>
      </c>
    </row>
    <row r="425" spans="1:6" x14ac:dyDescent="0.25">
      <c r="A425" t="s">
        <v>11</v>
      </c>
      <c r="B425" s="3">
        <v>117</v>
      </c>
      <c r="C425" s="5" t="s">
        <v>25</v>
      </c>
      <c r="D425" t="str">
        <f t="shared" si="6"/>
        <v>F117Cadete</v>
      </c>
      <c r="F425" s="11" t="s">
        <v>89</v>
      </c>
    </row>
    <row r="426" spans="1:6" x14ac:dyDescent="0.25">
      <c r="A426" t="s">
        <v>11</v>
      </c>
      <c r="B426" s="3">
        <v>118</v>
      </c>
      <c r="C426" s="5" t="s">
        <v>25</v>
      </c>
      <c r="D426" t="str">
        <f t="shared" si="6"/>
        <v>F118Cadete</v>
      </c>
      <c r="F426" s="11" t="s">
        <v>89</v>
      </c>
    </row>
    <row r="427" spans="1:6" x14ac:dyDescent="0.25">
      <c r="A427" t="s">
        <v>11</v>
      </c>
      <c r="B427" s="3">
        <v>119</v>
      </c>
      <c r="C427" s="5" t="s">
        <v>25</v>
      </c>
      <c r="D427" t="str">
        <f t="shared" si="6"/>
        <v>F119Cadete</v>
      </c>
      <c r="F427" s="11" t="s">
        <v>89</v>
      </c>
    </row>
    <row r="428" spans="1:6" x14ac:dyDescent="0.25">
      <c r="A428" t="s">
        <v>11</v>
      </c>
      <c r="B428" s="3">
        <v>120</v>
      </c>
      <c r="C428" s="5" t="s">
        <v>25</v>
      </c>
      <c r="D428" t="str">
        <f t="shared" si="6"/>
        <v>F120Cadete</v>
      </c>
      <c r="F428" s="11" t="s">
        <v>89</v>
      </c>
    </row>
    <row r="429" spans="1:6" x14ac:dyDescent="0.25">
      <c r="A429" t="s">
        <v>11</v>
      </c>
      <c r="B429" s="3">
        <v>121</v>
      </c>
      <c r="C429" s="5" t="s">
        <v>25</v>
      </c>
      <c r="D429" t="str">
        <f t="shared" si="6"/>
        <v>F121Cadete</v>
      </c>
      <c r="F429" s="11" t="s">
        <v>89</v>
      </c>
    </row>
    <row r="430" spans="1:6" x14ac:dyDescent="0.25">
      <c r="A430" t="s">
        <v>11</v>
      </c>
      <c r="B430" s="3">
        <v>15</v>
      </c>
      <c r="C430" s="5" t="s">
        <v>90</v>
      </c>
      <c r="D430" t="str">
        <f t="shared" si="6"/>
        <v>F15Juvenil A</v>
      </c>
      <c r="F430" s="11">
        <v>-42</v>
      </c>
    </row>
    <row r="431" spans="1:6" x14ac:dyDescent="0.25">
      <c r="A431" t="s">
        <v>11</v>
      </c>
      <c r="B431" s="3">
        <v>16</v>
      </c>
      <c r="C431" s="5" t="s">
        <v>90</v>
      </c>
      <c r="D431" t="str">
        <f t="shared" si="6"/>
        <v>F16Juvenil A</v>
      </c>
      <c r="F431" s="11">
        <v>-42</v>
      </c>
    </row>
    <row r="432" spans="1:6" x14ac:dyDescent="0.25">
      <c r="A432" t="s">
        <v>11</v>
      </c>
      <c r="B432" s="3">
        <v>17</v>
      </c>
      <c r="C432" s="5" t="s">
        <v>90</v>
      </c>
      <c r="D432" t="str">
        <f t="shared" si="6"/>
        <v>F17Juvenil A</v>
      </c>
      <c r="F432" s="11">
        <v>-42</v>
      </c>
    </row>
    <row r="433" spans="1:6" x14ac:dyDescent="0.25">
      <c r="A433" t="s">
        <v>11</v>
      </c>
      <c r="B433" s="3">
        <v>18</v>
      </c>
      <c r="C433" s="5" t="s">
        <v>90</v>
      </c>
      <c r="D433" t="str">
        <f t="shared" si="6"/>
        <v>F18Juvenil A</v>
      </c>
      <c r="F433" s="11">
        <v>-42</v>
      </c>
    </row>
    <row r="434" spans="1:6" x14ac:dyDescent="0.25">
      <c r="A434" t="s">
        <v>11</v>
      </c>
      <c r="B434" s="3">
        <v>19</v>
      </c>
      <c r="C434" s="5" t="s">
        <v>90</v>
      </c>
      <c r="D434" t="str">
        <f t="shared" si="6"/>
        <v>F19Juvenil A</v>
      </c>
      <c r="F434" s="11">
        <v>-42</v>
      </c>
    </row>
    <row r="435" spans="1:6" x14ac:dyDescent="0.25">
      <c r="A435" t="s">
        <v>11</v>
      </c>
      <c r="B435" s="3">
        <v>20</v>
      </c>
      <c r="C435" s="5" t="s">
        <v>90</v>
      </c>
      <c r="D435" t="str">
        <f t="shared" si="6"/>
        <v>F20Juvenil A</v>
      </c>
      <c r="F435" s="11">
        <v>-42</v>
      </c>
    </row>
    <row r="436" spans="1:6" x14ac:dyDescent="0.25">
      <c r="A436" t="s">
        <v>11</v>
      </c>
      <c r="B436" s="3">
        <v>21</v>
      </c>
      <c r="C436" s="5" t="s">
        <v>90</v>
      </c>
      <c r="D436" t="str">
        <f t="shared" si="6"/>
        <v>F21Juvenil A</v>
      </c>
      <c r="F436" s="11">
        <v>-42</v>
      </c>
    </row>
    <row r="437" spans="1:6" x14ac:dyDescent="0.25">
      <c r="A437" t="s">
        <v>11</v>
      </c>
      <c r="B437" s="3">
        <v>22</v>
      </c>
      <c r="C437" s="5" t="s">
        <v>90</v>
      </c>
      <c r="D437" t="str">
        <f t="shared" si="6"/>
        <v>F22Juvenil A</v>
      </c>
      <c r="F437" s="11">
        <v>-42</v>
      </c>
    </row>
    <row r="438" spans="1:6" x14ac:dyDescent="0.25">
      <c r="A438" t="s">
        <v>11</v>
      </c>
      <c r="B438" s="3">
        <v>23</v>
      </c>
      <c r="C438" s="5" t="s">
        <v>90</v>
      </c>
      <c r="D438" t="str">
        <f t="shared" si="6"/>
        <v>F23Juvenil A</v>
      </c>
      <c r="F438" s="11">
        <v>-42</v>
      </c>
    </row>
    <row r="439" spans="1:6" x14ac:dyDescent="0.25">
      <c r="A439" t="s">
        <v>11</v>
      </c>
      <c r="B439" s="3">
        <v>24</v>
      </c>
      <c r="C439" s="5" t="s">
        <v>90</v>
      </c>
      <c r="D439" t="str">
        <f t="shared" si="6"/>
        <v>F24Juvenil A</v>
      </c>
      <c r="F439" s="11">
        <v>-42</v>
      </c>
    </row>
    <row r="440" spans="1:6" x14ac:dyDescent="0.25">
      <c r="A440" t="s">
        <v>11</v>
      </c>
      <c r="B440" s="3">
        <v>25</v>
      </c>
      <c r="C440" s="5" t="s">
        <v>90</v>
      </c>
      <c r="D440" t="str">
        <f t="shared" si="6"/>
        <v>F25Juvenil A</v>
      </c>
      <c r="F440" s="11">
        <v>-42</v>
      </c>
    </row>
    <row r="441" spans="1:6" x14ac:dyDescent="0.25">
      <c r="A441" t="s">
        <v>11</v>
      </c>
      <c r="B441" s="3">
        <v>26</v>
      </c>
      <c r="C441" s="5" t="s">
        <v>90</v>
      </c>
      <c r="D441" t="str">
        <f t="shared" si="6"/>
        <v>F26Juvenil A</v>
      </c>
      <c r="F441" s="11">
        <v>-42</v>
      </c>
    </row>
    <row r="442" spans="1:6" x14ac:dyDescent="0.25">
      <c r="A442" t="s">
        <v>11</v>
      </c>
      <c r="B442" s="3">
        <v>27</v>
      </c>
      <c r="C442" s="5" t="s">
        <v>90</v>
      </c>
      <c r="D442" t="str">
        <f t="shared" si="6"/>
        <v>F27Juvenil A</v>
      </c>
      <c r="F442" s="11">
        <v>-42</v>
      </c>
    </row>
    <row r="443" spans="1:6" x14ac:dyDescent="0.25">
      <c r="A443" t="s">
        <v>11</v>
      </c>
      <c r="B443" s="3">
        <v>28</v>
      </c>
      <c r="C443" s="5" t="s">
        <v>90</v>
      </c>
      <c r="D443" t="str">
        <f t="shared" si="6"/>
        <v>F28Juvenil A</v>
      </c>
      <c r="F443" s="11">
        <v>-42</v>
      </c>
    </row>
    <row r="444" spans="1:6" x14ac:dyDescent="0.25">
      <c r="A444" t="s">
        <v>11</v>
      </c>
      <c r="B444" s="3">
        <v>29</v>
      </c>
      <c r="C444" s="5" t="s">
        <v>90</v>
      </c>
      <c r="D444" t="str">
        <f t="shared" si="6"/>
        <v>F29Juvenil A</v>
      </c>
      <c r="F444" s="11">
        <v>-42</v>
      </c>
    </row>
    <row r="445" spans="1:6" x14ac:dyDescent="0.25">
      <c r="A445" t="s">
        <v>11</v>
      </c>
      <c r="B445" s="3">
        <v>30</v>
      </c>
      <c r="C445" s="5" t="s">
        <v>90</v>
      </c>
      <c r="D445" t="str">
        <f t="shared" si="6"/>
        <v>F30Juvenil A</v>
      </c>
      <c r="F445" s="11">
        <v>-42</v>
      </c>
    </row>
    <row r="446" spans="1:6" x14ac:dyDescent="0.25">
      <c r="A446" t="s">
        <v>11</v>
      </c>
      <c r="B446" s="3">
        <v>31</v>
      </c>
      <c r="C446" s="5" t="s">
        <v>90</v>
      </c>
      <c r="D446" t="str">
        <f t="shared" si="6"/>
        <v>F31Juvenil A</v>
      </c>
      <c r="F446" s="11">
        <v>-42</v>
      </c>
    </row>
    <row r="447" spans="1:6" x14ac:dyDescent="0.25">
      <c r="A447" t="s">
        <v>11</v>
      </c>
      <c r="B447" s="3">
        <v>32</v>
      </c>
      <c r="C447" s="5" t="s">
        <v>90</v>
      </c>
      <c r="D447" t="str">
        <f t="shared" si="6"/>
        <v>F32Juvenil A</v>
      </c>
      <c r="F447" s="11">
        <v>-42</v>
      </c>
    </row>
    <row r="448" spans="1:6" x14ac:dyDescent="0.25">
      <c r="A448" t="s">
        <v>11</v>
      </c>
      <c r="B448" s="3">
        <v>33</v>
      </c>
      <c r="C448" s="5" t="s">
        <v>90</v>
      </c>
      <c r="D448" t="str">
        <f t="shared" si="6"/>
        <v>F33Juvenil A</v>
      </c>
      <c r="F448" s="11">
        <v>-42</v>
      </c>
    </row>
    <row r="449" spans="1:6" x14ac:dyDescent="0.25">
      <c r="A449" t="s">
        <v>11</v>
      </c>
      <c r="B449" s="3">
        <v>34</v>
      </c>
      <c r="C449" s="5" t="s">
        <v>90</v>
      </c>
      <c r="D449" t="str">
        <f t="shared" si="6"/>
        <v>F34Juvenil A</v>
      </c>
      <c r="F449" s="11">
        <v>-42</v>
      </c>
    </row>
    <row r="450" spans="1:6" x14ac:dyDescent="0.25">
      <c r="A450" t="s">
        <v>11</v>
      </c>
      <c r="B450" s="3">
        <v>35</v>
      </c>
      <c r="C450" s="5" t="s">
        <v>90</v>
      </c>
      <c r="D450" t="str">
        <f t="shared" si="6"/>
        <v>F35Juvenil A</v>
      </c>
      <c r="F450" s="11">
        <v>-42</v>
      </c>
    </row>
    <row r="451" spans="1:6" x14ac:dyDescent="0.25">
      <c r="A451" t="s">
        <v>11</v>
      </c>
      <c r="B451" s="3">
        <v>36</v>
      </c>
      <c r="C451" s="5" t="s">
        <v>90</v>
      </c>
      <c r="D451" t="str">
        <f t="shared" ref="D451:D514" si="7">+A451&amp;B451&amp;C451</f>
        <v>F36Juvenil A</v>
      </c>
      <c r="F451" s="11">
        <v>-42</v>
      </c>
    </row>
    <row r="452" spans="1:6" x14ac:dyDescent="0.25">
      <c r="A452" t="s">
        <v>11</v>
      </c>
      <c r="B452" s="3">
        <v>37</v>
      </c>
      <c r="C452" s="5" t="s">
        <v>90</v>
      </c>
      <c r="D452" t="str">
        <f t="shared" si="7"/>
        <v>F37Juvenil A</v>
      </c>
      <c r="F452" s="11">
        <v>-42</v>
      </c>
    </row>
    <row r="453" spans="1:6" x14ac:dyDescent="0.25">
      <c r="A453" t="s">
        <v>11</v>
      </c>
      <c r="B453" s="3">
        <v>38</v>
      </c>
      <c r="C453" s="5" t="s">
        <v>90</v>
      </c>
      <c r="D453" t="str">
        <f t="shared" si="7"/>
        <v>F38Juvenil A</v>
      </c>
      <c r="F453" s="11">
        <v>-42</v>
      </c>
    </row>
    <row r="454" spans="1:6" x14ac:dyDescent="0.25">
      <c r="A454" t="s">
        <v>11</v>
      </c>
      <c r="B454" s="3">
        <v>39</v>
      </c>
      <c r="C454" s="5" t="s">
        <v>90</v>
      </c>
      <c r="D454" t="str">
        <f t="shared" si="7"/>
        <v>F39Juvenil A</v>
      </c>
      <c r="F454" s="11">
        <v>-42</v>
      </c>
    </row>
    <row r="455" spans="1:6" x14ac:dyDescent="0.25">
      <c r="A455" t="s">
        <v>11</v>
      </c>
      <c r="B455" s="3">
        <v>40</v>
      </c>
      <c r="C455" s="5" t="s">
        <v>90</v>
      </c>
      <c r="D455" t="str">
        <f t="shared" si="7"/>
        <v>F40Juvenil A</v>
      </c>
      <c r="F455" s="11">
        <v>-42</v>
      </c>
    </row>
    <row r="456" spans="1:6" x14ac:dyDescent="0.25">
      <c r="A456" t="s">
        <v>11</v>
      </c>
      <c r="B456" s="3">
        <v>41</v>
      </c>
      <c r="C456" s="5" t="s">
        <v>90</v>
      </c>
      <c r="D456" t="str">
        <f t="shared" si="7"/>
        <v>F41Juvenil A</v>
      </c>
      <c r="F456" s="11">
        <v>-42</v>
      </c>
    </row>
    <row r="457" spans="1:6" x14ac:dyDescent="0.25">
      <c r="A457" t="s">
        <v>11</v>
      </c>
      <c r="B457" s="3">
        <v>42</v>
      </c>
      <c r="C457" s="5" t="s">
        <v>90</v>
      </c>
      <c r="D457" t="str">
        <f t="shared" si="7"/>
        <v>F42Juvenil A</v>
      </c>
      <c r="F457" s="11">
        <v>-42</v>
      </c>
    </row>
    <row r="458" spans="1:6" x14ac:dyDescent="0.25">
      <c r="A458" t="s">
        <v>11</v>
      </c>
      <c r="B458" s="3">
        <v>43</v>
      </c>
      <c r="C458" s="5" t="s">
        <v>90</v>
      </c>
      <c r="D458" t="str">
        <f t="shared" si="7"/>
        <v>F43Juvenil A</v>
      </c>
      <c r="F458" s="11">
        <v>-44</v>
      </c>
    </row>
    <row r="459" spans="1:6" x14ac:dyDescent="0.25">
      <c r="A459" t="s">
        <v>11</v>
      </c>
      <c r="B459" s="3">
        <v>44</v>
      </c>
      <c r="C459" s="5" t="s">
        <v>90</v>
      </c>
      <c r="D459" t="str">
        <f t="shared" si="7"/>
        <v>F44Juvenil A</v>
      </c>
      <c r="F459" s="11">
        <v>-44</v>
      </c>
    </row>
    <row r="460" spans="1:6" x14ac:dyDescent="0.25">
      <c r="A460" t="s">
        <v>11</v>
      </c>
      <c r="B460" s="3">
        <v>45</v>
      </c>
      <c r="C460" s="5" t="s">
        <v>90</v>
      </c>
      <c r="D460" t="str">
        <f t="shared" si="7"/>
        <v>F45Juvenil A</v>
      </c>
      <c r="F460" s="11">
        <v>-46</v>
      </c>
    </row>
    <row r="461" spans="1:6" x14ac:dyDescent="0.25">
      <c r="A461" t="s">
        <v>11</v>
      </c>
      <c r="B461" s="3">
        <v>46</v>
      </c>
      <c r="C461" s="5" t="s">
        <v>90</v>
      </c>
      <c r="D461" t="str">
        <f t="shared" si="7"/>
        <v>F46Juvenil A</v>
      </c>
      <c r="F461" s="11">
        <v>-46</v>
      </c>
    </row>
    <row r="462" spans="1:6" x14ac:dyDescent="0.25">
      <c r="A462" t="s">
        <v>11</v>
      </c>
      <c r="B462" s="3">
        <v>47</v>
      </c>
      <c r="C462" s="5" t="s">
        <v>90</v>
      </c>
      <c r="D462" t="str">
        <f t="shared" si="7"/>
        <v>F47Juvenil A</v>
      </c>
      <c r="F462" s="11">
        <v>-49</v>
      </c>
    </row>
    <row r="463" spans="1:6" x14ac:dyDescent="0.25">
      <c r="A463" t="s">
        <v>11</v>
      </c>
      <c r="B463" s="3">
        <v>48</v>
      </c>
      <c r="C463" s="5" t="s">
        <v>90</v>
      </c>
      <c r="D463" t="str">
        <f t="shared" si="7"/>
        <v>F48Juvenil A</v>
      </c>
      <c r="F463" s="11">
        <v>-49</v>
      </c>
    </row>
    <row r="464" spans="1:6" x14ac:dyDescent="0.25">
      <c r="A464" t="s">
        <v>11</v>
      </c>
      <c r="B464" s="3">
        <v>49</v>
      </c>
      <c r="C464" s="5" t="s">
        <v>90</v>
      </c>
      <c r="D464" t="str">
        <f t="shared" si="7"/>
        <v>F49Juvenil A</v>
      </c>
      <c r="F464" s="11">
        <v>-49</v>
      </c>
    </row>
    <row r="465" spans="1:6" x14ac:dyDescent="0.25">
      <c r="A465" t="s">
        <v>11</v>
      </c>
      <c r="B465" s="3">
        <v>50</v>
      </c>
      <c r="C465" s="5" t="s">
        <v>90</v>
      </c>
      <c r="D465" t="str">
        <f t="shared" si="7"/>
        <v>F50Juvenil A</v>
      </c>
      <c r="F465" s="11">
        <v>-52</v>
      </c>
    </row>
    <row r="466" spans="1:6" x14ac:dyDescent="0.25">
      <c r="A466" t="s">
        <v>11</v>
      </c>
      <c r="B466" s="3">
        <v>51</v>
      </c>
      <c r="C466" s="5" t="s">
        <v>90</v>
      </c>
      <c r="D466" t="str">
        <f t="shared" si="7"/>
        <v>F51Juvenil A</v>
      </c>
      <c r="F466" s="11">
        <v>-52</v>
      </c>
    </row>
    <row r="467" spans="1:6" x14ac:dyDescent="0.25">
      <c r="A467" t="s">
        <v>11</v>
      </c>
      <c r="B467" s="3">
        <v>52</v>
      </c>
      <c r="C467" s="5" t="s">
        <v>90</v>
      </c>
      <c r="D467" t="str">
        <f t="shared" si="7"/>
        <v>F52Juvenil A</v>
      </c>
      <c r="F467" s="11">
        <v>-52</v>
      </c>
    </row>
    <row r="468" spans="1:6" x14ac:dyDescent="0.25">
      <c r="A468" t="s">
        <v>11</v>
      </c>
      <c r="B468" s="3">
        <v>53</v>
      </c>
      <c r="C468" s="5" t="s">
        <v>90</v>
      </c>
      <c r="D468" t="str">
        <f t="shared" si="7"/>
        <v>F53Juvenil A</v>
      </c>
      <c r="F468" s="11">
        <v>-55</v>
      </c>
    </row>
    <row r="469" spans="1:6" x14ac:dyDescent="0.25">
      <c r="A469" t="s">
        <v>11</v>
      </c>
      <c r="B469" s="3">
        <v>54</v>
      </c>
      <c r="C469" s="5" t="s">
        <v>90</v>
      </c>
      <c r="D469" t="str">
        <f t="shared" si="7"/>
        <v>F54Juvenil A</v>
      </c>
      <c r="F469" s="11">
        <v>-55</v>
      </c>
    </row>
    <row r="470" spans="1:6" x14ac:dyDescent="0.25">
      <c r="A470" t="s">
        <v>11</v>
      </c>
      <c r="B470" s="3">
        <v>55</v>
      </c>
      <c r="C470" s="5" t="s">
        <v>90</v>
      </c>
      <c r="D470" t="str">
        <f t="shared" si="7"/>
        <v>F55Juvenil A</v>
      </c>
      <c r="F470" s="11">
        <v>-55</v>
      </c>
    </row>
    <row r="471" spans="1:6" x14ac:dyDescent="0.25">
      <c r="A471" t="s">
        <v>11</v>
      </c>
      <c r="B471" s="3">
        <v>56</v>
      </c>
      <c r="C471" s="5" t="s">
        <v>90</v>
      </c>
      <c r="D471" t="str">
        <f t="shared" si="7"/>
        <v>F56Juvenil A</v>
      </c>
      <c r="F471" s="11">
        <v>-59</v>
      </c>
    </row>
    <row r="472" spans="1:6" x14ac:dyDescent="0.25">
      <c r="A472" t="s">
        <v>11</v>
      </c>
      <c r="B472" s="3">
        <v>57</v>
      </c>
      <c r="C472" s="5" t="s">
        <v>90</v>
      </c>
      <c r="D472" t="str">
        <f t="shared" si="7"/>
        <v>F57Juvenil A</v>
      </c>
      <c r="F472" s="11">
        <v>-59</v>
      </c>
    </row>
    <row r="473" spans="1:6" x14ac:dyDescent="0.25">
      <c r="A473" t="s">
        <v>11</v>
      </c>
      <c r="B473" s="3">
        <v>58</v>
      </c>
      <c r="C473" s="5" t="s">
        <v>90</v>
      </c>
      <c r="D473" t="str">
        <f t="shared" si="7"/>
        <v>F58Juvenil A</v>
      </c>
      <c r="F473" s="11">
        <v>-59</v>
      </c>
    </row>
    <row r="474" spans="1:6" x14ac:dyDescent="0.25">
      <c r="A474" t="s">
        <v>11</v>
      </c>
      <c r="B474" s="3">
        <v>59</v>
      </c>
      <c r="C474" s="5" t="s">
        <v>90</v>
      </c>
      <c r="D474" t="str">
        <f t="shared" si="7"/>
        <v>F59Juvenil A</v>
      </c>
      <c r="F474" s="11">
        <v>-59</v>
      </c>
    </row>
    <row r="475" spans="1:6" x14ac:dyDescent="0.25">
      <c r="A475" t="s">
        <v>11</v>
      </c>
      <c r="B475" s="3">
        <v>60</v>
      </c>
      <c r="C475" s="5" t="s">
        <v>90</v>
      </c>
      <c r="D475" t="str">
        <f t="shared" si="7"/>
        <v>F60Juvenil A</v>
      </c>
      <c r="F475" s="11">
        <v>-63</v>
      </c>
    </row>
    <row r="476" spans="1:6" x14ac:dyDescent="0.25">
      <c r="A476" t="s">
        <v>11</v>
      </c>
      <c r="B476" s="3">
        <v>61</v>
      </c>
      <c r="C476" s="5" t="s">
        <v>90</v>
      </c>
      <c r="D476" t="str">
        <f t="shared" si="7"/>
        <v>F61Juvenil A</v>
      </c>
      <c r="F476" s="11">
        <v>-63</v>
      </c>
    </row>
    <row r="477" spans="1:6" x14ac:dyDescent="0.25">
      <c r="A477" t="s">
        <v>11</v>
      </c>
      <c r="B477" s="3">
        <v>62</v>
      </c>
      <c r="C477" s="5" t="s">
        <v>90</v>
      </c>
      <c r="D477" t="str">
        <f t="shared" si="7"/>
        <v>F62Juvenil A</v>
      </c>
      <c r="F477" s="11">
        <v>-63</v>
      </c>
    </row>
    <row r="478" spans="1:6" x14ac:dyDescent="0.25">
      <c r="A478" t="s">
        <v>11</v>
      </c>
      <c r="B478" s="3">
        <v>63</v>
      </c>
      <c r="C478" s="5" t="s">
        <v>90</v>
      </c>
      <c r="D478" t="str">
        <f t="shared" si="7"/>
        <v>F63Juvenil A</v>
      </c>
      <c r="F478" s="11">
        <v>-63</v>
      </c>
    </row>
    <row r="479" spans="1:6" x14ac:dyDescent="0.25">
      <c r="A479" t="s">
        <v>11</v>
      </c>
      <c r="B479" s="3">
        <v>64</v>
      </c>
      <c r="C479" s="5" t="s">
        <v>90</v>
      </c>
      <c r="D479" t="str">
        <f t="shared" si="7"/>
        <v>F64Juvenil A</v>
      </c>
      <c r="F479" s="11">
        <v>-68</v>
      </c>
    </row>
    <row r="480" spans="1:6" x14ac:dyDescent="0.25">
      <c r="A480" t="s">
        <v>11</v>
      </c>
      <c r="B480" s="3">
        <v>65</v>
      </c>
      <c r="C480" s="5" t="s">
        <v>90</v>
      </c>
      <c r="D480" t="str">
        <f t="shared" si="7"/>
        <v>F65Juvenil A</v>
      </c>
      <c r="F480" s="11">
        <v>-68</v>
      </c>
    </row>
    <row r="481" spans="1:6" x14ac:dyDescent="0.25">
      <c r="A481" t="s">
        <v>11</v>
      </c>
      <c r="B481" s="3">
        <v>66</v>
      </c>
      <c r="C481" s="5" t="s">
        <v>90</v>
      </c>
      <c r="D481" t="str">
        <f t="shared" si="7"/>
        <v>F66Juvenil A</v>
      </c>
      <c r="F481" s="11">
        <v>-68</v>
      </c>
    </row>
    <row r="482" spans="1:6" x14ac:dyDescent="0.25">
      <c r="A482" t="s">
        <v>11</v>
      </c>
      <c r="B482" s="3">
        <v>67</v>
      </c>
      <c r="C482" s="5" t="s">
        <v>90</v>
      </c>
      <c r="D482" t="str">
        <f t="shared" si="7"/>
        <v>F67Juvenil A</v>
      </c>
      <c r="F482" s="11">
        <v>-68</v>
      </c>
    </row>
    <row r="483" spans="1:6" x14ac:dyDescent="0.25">
      <c r="A483" t="s">
        <v>11</v>
      </c>
      <c r="B483" s="3">
        <v>68</v>
      </c>
      <c r="C483" s="5" t="s">
        <v>90</v>
      </c>
      <c r="D483" t="str">
        <f t="shared" si="7"/>
        <v>F68Juvenil A</v>
      </c>
      <c r="F483" s="11">
        <v>-68</v>
      </c>
    </row>
    <row r="484" spans="1:6" x14ac:dyDescent="0.25">
      <c r="A484" t="s">
        <v>11</v>
      </c>
      <c r="B484" s="3">
        <v>69</v>
      </c>
      <c r="C484" s="5" t="s">
        <v>90</v>
      </c>
      <c r="D484" t="str">
        <f t="shared" si="7"/>
        <v>F69Juvenil A</v>
      </c>
      <c r="F484" s="11" t="s">
        <v>30</v>
      </c>
    </row>
    <row r="485" spans="1:6" x14ac:dyDescent="0.25">
      <c r="A485" t="s">
        <v>11</v>
      </c>
      <c r="B485" s="3">
        <v>70</v>
      </c>
      <c r="C485" s="5" t="s">
        <v>90</v>
      </c>
      <c r="D485" t="str">
        <f t="shared" si="7"/>
        <v>F70Juvenil A</v>
      </c>
      <c r="F485" s="11" t="s">
        <v>30</v>
      </c>
    </row>
    <row r="486" spans="1:6" x14ac:dyDescent="0.25">
      <c r="A486" t="s">
        <v>11</v>
      </c>
      <c r="B486" s="3">
        <v>71</v>
      </c>
      <c r="C486" s="5" t="s">
        <v>90</v>
      </c>
      <c r="D486" t="str">
        <f t="shared" si="7"/>
        <v>F71Juvenil A</v>
      </c>
      <c r="F486" s="11" t="s">
        <v>30</v>
      </c>
    </row>
    <row r="487" spans="1:6" x14ac:dyDescent="0.25">
      <c r="A487" t="s">
        <v>11</v>
      </c>
      <c r="B487" s="3">
        <v>72</v>
      </c>
      <c r="C487" s="5" t="s">
        <v>90</v>
      </c>
      <c r="D487" t="str">
        <f t="shared" si="7"/>
        <v>F72Juvenil A</v>
      </c>
      <c r="F487" s="11" t="s">
        <v>30</v>
      </c>
    </row>
    <row r="488" spans="1:6" x14ac:dyDescent="0.25">
      <c r="A488" t="s">
        <v>11</v>
      </c>
      <c r="B488" s="3">
        <v>73</v>
      </c>
      <c r="C488" s="5" t="s">
        <v>90</v>
      </c>
      <c r="D488" t="str">
        <f t="shared" si="7"/>
        <v>F73Juvenil A</v>
      </c>
      <c r="F488" s="11" t="s">
        <v>30</v>
      </c>
    </row>
    <row r="489" spans="1:6" x14ac:dyDescent="0.25">
      <c r="A489" t="s">
        <v>11</v>
      </c>
      <c r="B489" s="3">
        <v>74</v>
      </c>
      <c r="C489" s="5" t="s">
        <v>90</v>
      </c>
      <c r="D489" t="str">
        <f t="shared" si="7"/>
        <v>F74Juvenil A</v>
      </c>
      <c r="F489" s="11" t="s">
        <v>30</v>
      </c>
    </row>
    <row r="490" spans="1:6" x14ac:dyDescent="0.25">
      <c r="A490" t="s">
        <v>11</v>
      </c>
      <c r="B490" s="3">
        <v>75</v>
      </c>
      <c r="C490" s="5" t="s">
        <v>90</v>
      </c>
      <c r="D490" t="str">
        <f t="shared" si="7"/>
        <v>F75Juvenil A</v>
      </c>
      <c r="F490" s="11" t="s">
        <v>30</v>
      </c>
    </row>
    <row r="491" spans="1:6" x14ac:dyDescent="0.25">
      <c r="A491" t="s">
        <v>11</v>
      </c>
      <c r="B491" s="3">
        <v>76</v>
      </c>
      <c r="C491" s="5" t="s">
        <v>90</v>
      </c>
      <c r="D491" t="str">
        <f t="shared" si="7"/>
        <v>F76Juvenil A</v>
      </c>
      <c r="F491" s="11" t="s">
        <v>30</v>
      </c>
    </row>
    <row r="492" spans="1:6" x14ac:dyDescent="0.25">
      <c r="A492" t="s">
        <v>11</v>
      </c>
      <c r="B492" s="3">
        <v>77</v>
      </c>
      <c r="C492" s="5" t="s">
        <v>90</v>
      </c>
      <c r="D492" t="str">
        <f t="shared" si="7"/>
        <v>F77Juvenil A</v>
      </c>
      <c r="F492" s="11" t="s">
        <v>30</v>
      </c>
    </row>
    <row r="493" spans="1:6" x14ac:dyDescent="0.25">
      <c r="A493" t="s">
        <v>11</v>
      </c>
      <c r="B493" s="3">
        <v>78</v>
      </c>
      <c r="C493" s="5" t="s">
        <v>90</v>
      </c>
      <c r="D493" t="str">
        <f t="shared" si="7"/>
        <v>F78Juvenil A</v>
      </c>
      <c r="F493" s="11" t="s">
        <v>30</v>
      </c>
    </row>
    <row r="494" spans="1:6" x14ac:dyDescent="0.25">
      <c r="A494" t="s">
        <v>11</v>
      </c>
      <c r="B494" s="3">
        <v>79</v>
      </c>
      <c r="C494" s="5" t="s">
        <v>90</v>
      </c>
      <c r="D494" t="str">
        <f t="shared" si="7"/>
        <v>F79Juvenil A</v>
      </c>
      <c r="F494" s="11" t="s">
        <v>30</v>
      </c>
    </row>
    <row r="495" spans="1:6" x14ac:dyDescent="0.25">
      <c r="A495" t="s">
        <v>11</v>
      </c>
      <c r="B495" s="3">
        <v>80</v>
      </c>
      <c r="C495" s="5" t="s">
        <v>90</v>
      </c>
      <c r="D495" t="str">
        <f t="shared" si="7"/>
        <v>F80Juvenil A</v>
      </c>
      <c r="F495" s="11" t="s">
        <v>30</v>
      </c>
    </row>
    <row r="496" spans="1:6" x14ac:dyDescent="0.25">
      <c r="A496" t="s">
        <v>11</v>
      </c>
      <c r="B496" s="3">
        <v>81</v>
      </c>
      <c r="C496" s="5" t="s">
        <v>90</v>
      </c>
      <c r="D496" t="str">
        <f t="shared" si="7"/>
        <v>F81Juvenil A</v>
      </c>
      <c r="F496" s="11" t="s">
        <v>30</v>
      </c>
    </row>
    <row r="497" spans="1:6" x14ac:dyDescent="0.25">
      <c r="A497" t="s">
        <v>11</v>
      </c>
      <c r="B497" s="3">
        <v>82</v>
      </c>
      <c r="C497" s="5" t="s">
        <v>90</v>
      </c>
      <c r="D497" t="str">
        <f t="shared" si="7"/>
        <v>F82Juvenil A</v>
      </c>
      <c r="F497" s="11" t="s">
        <v>30</v>
      </c>
    </row>
    <row r="498" spans="1:6" x14ac:dyDescent="0.25">
      <c r="A498" t="s">
        <v>11</v>
      </c>
      <c r="B498" s="3">
        <v>83</v>
      </c>
      <c r="C498" s="5" t="s">
        <v>90</v>
      </c>
      <c r="D498" t="str">
        <f t="shared" si="7"/>
        <v>F83Juvenil A</v>
      </c>
      <c r="F498" s="11" t="s">
        <v>30</v>
      </c>
    </row>
    <row r="499" spans="1:6" x14ac:dyDescent="0.25">
      <c r="A499" t="s">
        <v>11</v>
      </c>
      <c r="B499" s="3">
        <v>84</v>
      </c>
      <c r="C499" s="5" t="s">
        <v>90</v>
      </c>
      <c r="D499" t="str">
        <f t="shared" si="7"/>
        <v>F84Juvenil A</v>
      </c>
      <c r="F499" s="11" t="s">
        <v>30</v>
      </c>
    </row>
    <row r="500" spans="1:6" x14ac:dyDescent="0.25">
      <c r="A500" t="s">
        <v>11</v>
      </c>
      <c r="B500" s="3">
        <v>85</v>
      </c>
      <c r="C500" s="5" t="s">
        <v>90</v>
      </c>
      <c r="D500" t="str">
        <f t="shared" si="7"/>
        <v>F85Juvenil A</v>
      </c>
      <c r="F500" s="11" t="s">
        <v>30</v>
      </c>
    </row>
    <row r="501" spans="1:6" x14ac:dyDescent="0.25">
      <c r="A501" t="s">
        <v>11</v>
      </c>
      <c r="B501" s="3">
        <v>86</v>
      </c>
      <c r="C501" s="5" t="s">
        <v>90</v>
      </c>
      <c r="D501" t="str">
        <f t="shared" si="7"/>
        <v>F86Juvenil A</v>
      </c>
      <c r="F501" s="11" t="s">
        <v>30</v>
      </c>
    </row>
    <row r="502" spans="1:6" x14ac:dyDescent="0.25">
      <c r="A502" t="s">
        <v>11</v>
      </c>
      <c r="B502" s="3">
        <v>87</v>
      </c>
      <c r="C502" s="5" t="s">
        <v>90</v>
      </c>
      <c r="D502" t="str">
        <f t="shared" si="7"/>
        <v>F87Juvenil A</v>
      </c>
      <c r="F502" s="11" t="s">
        <v>30</v>
      </c>
    </row>
    <row r="503" spans="1:6" x14ac:dyDescent="0.25">
      <c r="A503" t="s">
        <v>11</v>
      </c>
      <c r="B503" s="3">
        <v>88</v>
      </c>
      <c r="C503" s="5" t="s">
        <v>90</v>
      </c>
      <c r="D503" t="str">
        <f t="shared" si="7"/>
        <v>F88Juvenil A</v>
      </c>
      <c r="F503" s="11" t="s">
        <v>30</v>
      </c>
    </row>
    <row r="504" spans="1:6" x14ac:dyDescent="0.25">
      <c r="A504" t="s">
        <v>11</v>
      </c>
      <c r="B504" s="3">
        <v>89</v>
      </c>
      <c r="C504" s="5" t="s">
        <v>90</v>
      </c>
      <c r="D504" t="str">
        <f t="shared" si="7"/>
        <v>F89Juvenil A</v>
      </c>
      <c r="F504" s="11" t="s">
        <v>30</v>
      </c>
    </row>
    <row r="505" spans="1:6" x14ac:dyDescent="0.25">
      <c r="A505" t="s">
        <v>11</v>
      </c>
      <c r="B505" s="3">
        <v>90</v>
      </c>
      <c r="C505" s="5" t="s">
        <v>90</v>
      </c>
      <c r="D505" t="str">
        <f t="shared" si="7"/>
        <v>F90Juvenil A</v>
      </c>
      <c r="F505" s="11" t="s">
        <v>30</v>
      </c>
    </row>
    <row r="506" spans="1:6" x14ac:dyDescent="0.25">
      <c r="A506" t="s">
        <v>11</v>
      </c>
      <c r="B506" s="3">
        <v>91</v>
      </c>
      <c r="C506" s="5" t="s">
        <v>90</v>
      </c>
      <c r="D506" t="str">
        <f t="shared" si="7"/>
        <v>F91Juvenil A</v>
      </c>
      <c r="F506" s="11" t="s">
        <v>30</v>
      </c>
    </row>
    <row r="507" spans="1:6" x14ac:dyDescent="0.25">
      <c r="A507" t="s">
        <v>11</v>
      </c>
      <c r="B507" s="3">
        <v>92</v>
      </c>
      <c r="C507" s="5" t="s">
        <v>90</v>
      </c>
      <c r="D507" t="str">
        <f t="shared" si="7"/>
        <v>F92Juvenil A</v>
      </c>
      <c r="F507" s="11" t="s">
        <v>30</v>
      </c>
    </row>
    <row r="508" spans="1:6" x14ac:dyDescent="0.25">
      <c r="A508" t="s">
        <v>11</v>
      </c>
      <c r="B508" s="3">
        <v>93</v>
      </c>
      <c r="C508" s="5" t="s">
        <v>90</v>
      </c>
      <c r="D508" t="str">
        <f t="shared" si="7"/>
        <v>F93Juvenil A</v>
      </c>
      <c r="F508" s="11" t="s">
        <v>30</v>
      </c>
    </row>
    <row r="509" spans="1:6" x14ac:dyDescent="0.25">
      <c r="A509" t="s">
        <v>11</v>
      </c>
      <c r="B509" s="3">
        <v>94</v>
      </c>
      <c r="C509" s="5" t="s">
        <v>90</v>
      </c>
      <c r="D509" t="str">
        <f t="shared" si="7"/>
        <v>F94Juvenil A</v>
      </c>
      <c r="F509" s="11" t="s">
        <v>30</v>
      </c>
    </row>
    <row r="510" spans="1:6" x14ac:dyDescent="0.25">
      <c r="A510" t="s">
        <v>11</v>
      </c>
      <c r="B510" s="3">
        <v>95</v>
      </c>
      <c r="C510" s="5" t="s">
        <v>90</v>
      </c>
      <c r="D510" t="str">
        <f t="shared" si="7"/>
        <v>F95Juvenil A</v>
      </c>
      <c r="F510" s="11" t="s">
        <v>30</v>
      </c>
    </row>
    <row r="511" spans="1:6" x14ac:dyDescent="0.25">
      <c r="A511" t="s">
        <v>11</v>
      </c>
      <c r="B511" s="3">
        <v>96</v>
      </c>
      <c r="C511" s="5" t="s">
        <v>90</v>
      </c>
      <c r="D511" t="str">
        <f t="shared" si="7"/>
        <v>F96Juvenil A</v>
      </c>
      <c r="F511" s="11" t="s">
        <v>30</v>
      </c>
    </row>
    <row r="512" spans="1:6" x14ac:dyDescent="0.25">
      <c r="A512" t="s">
        <v>11</v>
      </c>
      <c r="B512" s="3">
        <v>97</v>
      </c>
      <c r="C512" s="5" t="s">
        <v>90</v>
      </c>
      <c r="D512" t="str">
        <f t="shared" si="7"/>
        <v>F97Juvenil A</v>
      </c>
      <c r="F512" s="11" t="s">
        <v>30</v>
      </c>
    </row>
    <row r="513" spans="1:6" x14ac:dyDescent="0.25">
      <c r="A513" t="s">
        <v>11</v>
      </c>
      <c r="B513" s="3">
        <v>98</v>
      </c>
      <c r="C513" s="5" t="s">
        <v>90</v>
      </c>
      <c r="D513" t="str">
        <f t="shared" si="7"/>
        <v>F98Juvenil A</v>
      </c>
      <c r="F513" s="11" t="s">
        <v>30</v>
      </c>
    </row>
    <row r="514" spans="1:6" x14ac:dyDescent="0.25">
      <c r="A514" t="s">
        <v>11</v>
      </c>
      <c r="B514" s="3">
        <v>99</v>
      </c>
      <c r="C514" s="5" t="s">
        <v>90</v>
      </c>
      <c r="D514" t="str">
        <f t="shared" si="7"/>
        <v>F99Juvenil A</v>
      </c>
      <c r="F514" s="11" t="s">
        <v>30</v>
      </c>
    </row>
    <row r="515" spans="1:6" x14ac:dyDescent="0.25">
      <c r="A515" t="s">
        <v>11</v>
      </c>
      <c r="B515" s="3">
        <v>100</v>
      </c>
      <c r="C515" s="5" t="s">
        <v>90</v>
      </c>
      <c r="D515" t="str">
        <f t="shared" ref="D515:D578" si="8">+A515&amp;B515&amp;C515</f>
        <v>F100Juvenil A</v>
      </c>
      <c r="F515" s="11" t="s">
        <v>30</v>
      </c>
    </row>
    <row r="516" spans="1:6" x14ac:dyDescent="0.25">
      <c r="A516" t="s">
        <v>11</v>
      </c>
      <c r="B516" s="3">
        <v>101</v>
      </c>
      <c r="C516" s="5" t="s">
        <v>90</v>
      </c>
      <c r="D516" t="str">
        <f t="shared" si="8"/>
        <v>F101Juvenil A</v>
      </c>
      <c r="F516" s="11" t="s">
        <v>30</v>
      </c>
    </row>
    <row r="517" spans="1:6" x14ac:dyDescent="0.25">
      <c r="A517" t="s">
        <v>11</v>
      </c>
      <c r="B517" s="3">
        <v>102</v>
      </c>
      <c r="C517" s="5" t="s">
        <v>90</v>
      </c>
      <c r="D517" t="str">
        <f t="shared" si="8"/>
        <v>F102Juvenil A</v>
      </c>
      <c r="F517" s="11" t="s">
        <v>30</v>
      </c>
    </row>
    <row r="518" spans="1:6" x14ac:dyDescent="0.25">
      <c r="A518" t="s">
        <v>11</v>
      </c>
      <c r="B518" s="3">
        <v>103</v>
      </c>
      <c r="C518" s="5" t="s">
        <v>90</v>
      </c>
      <c r="D518" t="str">
        <f t="shared" si="8"/>
        <v>F103Juvenil A</v>
      </c>
      <c r="F518" s="11" t="s">
        <v>30</v>
      </c>
    </row>
    <row r="519" spans="1:6" x14ac:dyDescent="0.25">
      <c r="A519" t="s">
        <v>11</v>
      </c>
      <c r="B519" s="3">
        <v>104</v>
      </c>
      <c r="C519" s="5" t="s">
        <v>90</v>
      </c>
      <c r="D519" t="str">
        <f t="shared" si="8"/>
        <v>F104Juvenil A</v>
      </c>
      <c r="F519" s="11" t="s">
        <v>30</v>
      </c>
    </row>
    <row r="520" spans="1:6" x14ac:dyDescent="0.25">
      <c r="A520" t="s">
        <v>11</v>
      </c>
      <c r="B520" s="3">
        <v>105</v>
      </c>
      <c r="C520" s="5" t="s">
        <v>90</v>
      </c>
      <c r="D520" t="str">
        <f t="shared" si="8"/>
        <v>F105Juvenil A</v>
      </c>
      <c r="F520" s="11" t="s">
        <v>30</v>
      </c>
    </row>
    <row r="521" spans="1:6" x14ac:dyDescent="0.25">
      <c r="A521" t="s">
        <v>11</v>
      </c>
      <c r="B521" s="3">
        <v>106</v>
      </c>
      <c r="C521" s="5" t="s">
        <v>90</v>
      </c>
      <c r="D521" t="str">
        <f t="shared" si="8"/>
        <v>F106Juvenil A</v>
      </c>
      <c r="F521" s="11" t="s">
        <v>30</v>
      </c>
    </row>
    <row r="522" spans="1:6" x14ac:dyDescent="0.25">
      <c r="A522" t="s">
        <v>11</v>
      </c>
      <c r="B522" s="3">
        <v>107</v>
      </c>
      <c r="C522" s="5" t="s">
        <v>90</v>
      </c>
      <c r="D522" t="str">
        <f t="shared" si="8"/>
        <v>F107Juvenil A</v>
      </c>
      <c r="F522" s="11" t="s">
        <v>30</v>
      </c>
    </row>
    <row r="523" spans="1:6" x14ac:dyDescent="0.25">
      <c r="A523" t="s">
        <v>11</v>
      </c>
      <c r="B523" s="3">
        <v>108</v>
      </c>
      <c r="C523" s="5" t="s">
        <v>90</v>
      </c>
      <c r="D523" t="str">
        <f t="shared" si="8"/>
        <v>F108Juvenil A</v>
      </c>
      <c r="F523" s="11" t="s">
        <v>30</v>
      </c>
    </row>
    <row r="524" spans="1:6" x14ac:dyDescent="0.25">
      <c r="A524" t="s">
        <v>11</v>
      </c>
      <c r="B524" s="3">
        <v>109</v>
      </c>
      <c r="C524" s="5" t="s">
        <v>90</v>
      </c>
      <c r="D524" t="str">
        <f t="shared" si="8"/>
        <v>F109Juvenil A</v>
      </c>
      <c r="F524" s="11" t="s">
        <v>30</v>
      </c>
    </row>
    <row r="525" spans="1:6" x14ac:dyDescent="0.25">
      <c r="A525" t="s">
        <v>11</v>
      </c>
      <c r="B525" s="3">
        <v>110</v>
      </c>
      <c r="C525" s="5" t="s">
        <v>90</v>
      </c>
      <c r="D525" t="str">
        <f t="shared" si="8"/>
        <v>F110Juvenil A</v>
      </c>
      <c r="F525" s="11" t="s">
        <v>30</v>
      </c>
    </row>
    <row r="526" spans="1:6" x14ac:dyDescent="0.25">
      <c r="A526" t="s">
        <v>11</v>
      </c>
      <c r="B526" s="3">
        <v>111</v>
      </c>
      <c r="C526" s="5" t="s">
        <v>90</v>
      </c>
      <c r="D526" t="str">
        <f t="shared" si="8"/>
        <v>F111Juvenil A</v>
      </c>
      <c r="F526" s="11" t="s">
        <v>30</v>
      </c>
    </row>
    <row r="527" spans="1:6" x14ac:dyDescent="0.25">
      <c r="A527" t="s">
        <v>11</v>
      </c>
      <c r="B527" s="3">
        <v>112</v>
      </c>
      <c r="C527" s="5" t="s">
        <v>90</v>
      </c>
      <c r="D527" t="str">
        <f t="shared" si="8"/>
        <v>F112Juvenil A</v>
      </c>
      <c r="F527" s="11" t="s">
        <v>30</v>
      </c>
    </row>
    <row r="528" spans="1:6" x14ac:dyDescent="0.25">
      <c r="A528" t="s">
        <v>11</v>
      </c>
      <c r="B528" s="3">
        <v>113</v>
      </c>
      <c r="C528" s="5" t="s">
        <v>90</v>
      </c>
      <c r="D528" t="str">
        <f t="shared" si="8"/>
        <v>F113Juvenil A</v>
      </c>
      <c r="F528" s="11" t="s">
        <v>30</v>
      </c>
    </row>
    <row r="529" spans="1:6" x14ac:dyDescent="0.25">
      <c r="A529" t="s">
        <v>11</v>
      </c>
      <c r="B529" s="3">
        <v>114</v>
      </c>
      <c r="C529" s="5" t="s">
        <v>90</v>
      </c>
      <c r="D529" t="str">
        <f t="shared" si="8"/>
        <v>F114Juvenil A</v>
      </c>
      <c r="F529" s="11" t="s">
        <v>30</v>
      </c>
    </row>
    <row r="530" spans="1:6" x14ac:dyDescent="0.25">
      <c r="A530" t="s">
        <v>11</v>
      </c>
      <c r="B530" s="3">
        <v>115</v>
      </c>
      <c r="C530" s="5" t="s">
        <v>90</v>
      </c>
      <c r="D530" t="str">
        <f t="shared" si="8"/>
        <v>F115Juvenil A</v>
      </c>
      <c r="F530" s="11" t="s">
        <v>30</v>
      </c>
    </row>
    <row r="531" spans="1:6" x14ac:dyDescent="0.25">
      <c r="A531" t="s">
        <v>11</v>
      </c>
      <c r="B531" s="3">
        <v>116</v>
      </c>
      <c r="C531" s="5" t="s">
        <v>90</v>
      </c>
      <c r="D531" t="str">
        <f t="shared" si="8"/>
        <v>F116Juvenil A</v>
      </c>
      <c r="F531" s="11" t="s">
        <v>30</v>
      </c>
    </row>
    <row r="532" spans="1:6" x14ac:dyDescent="0.25">
      <c r="A532" t="s">
        <v>11</v>
      </c>
      <c r="B532" s="3">
        <v>117</v>
      </c>
      <c r="C532" s="5" t="s">
        <v>90</v>
      </c>
      <c r="D532" t="str">
        <f t="shared" si="8"/>
        <v>F117Juvenil A</v>
      </c>
      <c r="F532" s="11" t="s">
        <v>30</v>
      </c>
    </row>
    <row r="533" spans="1:6" x14ac:dyDescent="0.25">
      <c r="A533" t="s">
        <v>11</v>
      </c>
      <c r="B533" s="3">
        <v>118</v>
      </c>
      <c r="C533" s="5" t="s">
        <v>90</v>
      </c>
      <c r="D533" t="str">
        <f t="shared" si="8"/>
        <v>F118Juvenil A</v>
      </c>
      <c r="F533" s="11" t="s">
        <v>30</v>
      </c>
    </row>
    <row r="534" spans="1:6" x14ac:dyDescent="0.25">
      <c r="A534" t="s">
        <v>11</v>
      </c>
      <c r="B534" s="3">
        <v>119</v>
      </c>
      <c r="C534" s="5" t="s">
        <v>90</v>
      </c>
      <c r="D534" t="str">
        <f t="shared" si="8"/>
        <v>F119Juvenil A</v>
      </c>
      <c r="F534" s="11" t="s">
        <v>30</v>
      </c>
    </row>
    <row r="535" spans="1:6" x14ac:dyDescent="0.25">
      <c r="A535" t="s">
        <v>11</v>
      </c>
      <c r="B535" s="3">
        <v>120</v>
      </c>
      <c r="C535" s="5" t="s">
        <v>90</v>
      </c>
      <c r="D535" t="str">
        <f t="shared" si="8"/>
        <v>F120Juvenil A</v>
      </c>
      <c r="F535" s="11" t="s">
        <v>30</v>
      </c>
    </row>
    <row r="536" spans="1:6" x14ac:dyDescent="0.25">
      <c r="A536" t="s">
        <v>11</v>
      </c>
      <c r="B536" s="3">
        <v>121</v>
      </c>
      <c r="C536" s="5" t="s">
        <v>90</v>
      </c>
      <c r="D536" t="str">
        <f t="shared" si="8"/>
        <v>F121Juvenil A</v>
      </c>
      <c r="F536" s="11" t="s">
        <v>30</v>
      </c>
    </row>
    <row r="537" spans="1:6" x14ac:dyDescent="0.25">
      <c r="A537" t="s">
        <v>11</v>
      </c>
      <c r="B537" s="3">
        <v>15</v>
      </c>
      <c r="C537" s="5" t="s">
        <v>83</v>
      </c>
      <c r="D537" t="str">
        <f t="shared" si="8"/>
        <v>F15SENIOR A</v>
      </c>
      <c r="F537" s="3">
        <v>-46</v>
      </c>
    </row>
    <row r="538" spans="1:6" x14ac:dyDescent="0.25">
      <c r="A538" t="s">
        <v>11</v>
      </c>
      <c r="B538" s="3">
        <v>16</v>
      </c>
      <c r="C538" s="5" t="s">
        <v>83</v>
      </c>
      <c r="D538" t="str">
        <f t="shared" si="8"/>
        <v>F16SENIOR A</v>
      </c>
      <c r="F538" s="3">
        <v>-46</v>
      </c>
    </row>
    <row r="539" spans="1:6" x14ac:dyDescent="0.25">
      <c r="A539" t="s">
        <v>11</v>
      </c>
      <c r="B539" s="3">
        <v>17</v>
      </c>
      <c r="C539" s="5" t="s">
        <v>83</v>
      </c>
      <c r="D539" t="str">
        <f t="shared" si="8"/>
        <v>F17SENIOR A</v>
      </c>
      <c r="F539" s="3">
        <v>-46</v>
      </c>
    </row>
    <row r="540" spans="1:6" x14ac:dyDescent="0.25">
      <c r="A540" t="s">
        <v>11</v>
      </c>
      <c r="B540" s="3">
        <v>18</v>
      </c>
      <c r="C540" s="5" t="s">
        <v>83</v>
      </c>
      <c r="D540" t="str">
        <f t="shared" si="8"/>
        <v>F18SENIOR A</v>
      </c>
      <c r="F540" s="3">
        <v>-46</v>
      </c>
    </row>
    <row r="541" spans="1:6" x14ac:dyDescent="0.25">
      <c r="A541" t="s">
        <v>11</v>
      </c>
      <c r="B541" s="3">
        <v>19</v>
      </c>
      <c r="C541" s="5" t="s">
        <v>83</v>
      </c>
      <c r="D541" t="str">
        <f t="shared" si="8"/>
        <v>F19SENIOR A</v>
      </c>
      <c r="F541" s="3">
        <v>-46</v>
      </c>
    </row>
    <row r="542" spans="1:6" x14ac:dyDescent="0.25">
      <c r="A542" t="s">
        <v>11</v>
      </c>
      <c r="B542" s="3">
        <v>20</v>
      </c>
      <c r="C542" s="5" t="s">
        <v>83</v>
      </c>
      <c r="D542" t="str">
        <f t="shared" si="8"/>
        <v>F20SENIOR A</v>
      </c>
      <c r="F542" s="3">
        <v>-46</v>
      </c>
    </row>
    <row r="543" spans="1:6" x14ac:dyDescent="0.25">
      <c r="A543" t="s">
        <v>11</v>
      </c>
      <c r="B543" s="3">
        <v>21</v>
      </c>
      <c r="C543" s="5" t="s">
        <v>83</v>
      </c>
      <c r="D543" t="str">
        <f t="shared" si="8"/>
        <v>F21SENIOR A</v>
      </c>
      <c r="F543" s="3">
        <v>-46</v>
      </c>
    </row>
    <row r="544" spans="1:6" x14ac:dyDescent="0.25">
      <c r="A544" t="s">
        <v>11</v>
      </c>
      <c r="B544" s="3">
        <v>22</v>
      </c>
      <c r="C544" s="5" t="s">
        <v>83</v>
      </c>
      <c r="D544" t="str">
        <f t="shared" si="8"/>
        <v>F22SENIOR A</v>
      </c>
      <c r="F544" s="3">
        <v>-46</v>
      </c>
    </row>
    <row r="545" spans="1:6" x14ac:dyDescent="0.25">
      <c r="A545" t="s">
        <v>11</v>
      </c>
      <c r="B545" s="3">
        <v>23</v>
      </c>
      <c r="C545" s="5" t="s">
        <v>83</v>
      </c>
      <c r="D545" t="str">
        <f t="shared" si="8"/>
        <v>F23SENIOR A</v>
      </c>
      <c r="F545" s="3">
        <v>-46</v>
      </c>
    </row>
    <row r="546" spans="1:6" x14ac:dyDescent="0.25">
      <c r="A546" t="s">
        <v>11</v>
      </c>
      <c r="B546" s="3">
        <v>24</v>
      </c>
      <c r="C546" s="5" t="s">
        <v>83</v>
      </c>
      <c r="D546" t="str">
        <f t="shared" si="8"/>
        <v>F24SENIOR A</v>
      </c>
      <c r="F546" s="3">
        <v>-46</v>
      </c>
    </row>
    <row r="547" spans="1:6" x14ac:dyDescent="0.25">
      <c r="A547" t="s">
        <v>11</v>
      </c>
      <c r="B547" s="3">
        <v>25</v>
      </c>
      <c r="C547" s="5" t="s">
        <v>83</v>
      </c>
      <c r="D547" t="str">
        <f t="shared" si="8"/>
        <v>F25SENIOR A</v>
      </c>
      <c r="F547" s="3">
        <v>-46</v>
      </c>
    </row>
    <row r="548" spans="1:6" x14ac:dyDescent="0.25">
      <c r="A548" t="s">
        <v>11</v>
      </c>
      <c r="B548" s="3">
        <v>26</v>
      </c>
      <c r="C548" s="5" t="s">
        <v>83</v>
      </c>
      <c r="D548" t="str">
        <f t="shared" si="8"/>
        <v>F26SENIOR A</v>
      </c>
      <c r="F548" s="3">
        <v>-46</v>
      </c>
    </row>
    <row r="549" spans="1:6" x14ac:dyDescent="0.25">
      <c r="A549" t="s">
        <v>11</v>
      </c>
      <c r="B549" s="3">
        <v>27</v>
      </c>
      <c r="C549" s="5" t="s">
        <v>83</v>
      </c>
      <c r="D549" t="str">
        <f t="shared" si="8"/>
        <v>F27SENIOR A</v>
      </c>
      <c r="F549" s="3">
        <v>-46</v>
      </c>
    </row>
    <row r="550" spans="1:6" x14ac:dyDescent="0.25">
      <c r="A550" t="s">
        <v>11</v>
      </c>
      <c r="B550" s="3">
        <v>28</v>
      </c>
      <c r="C550" s="5" t="s">
        <v>83</v>
      </c>
      <c r="D550" t="str">
        <f t="shared" si="8"/>
        <v>F28SENIOR A</v>
      </c>
      <c r="F550" s="3">
        <v>-46</v>
      </c>
    </row>
    <row r="551" spans="1:6" x14ac:dyDescent="0.25">
      <c r="A551" t="s">
        <v>11</v>
      </c>
      <c r="B551" s="3">
        <v>29</v>
      </c>
      <c r="C551" s="5" t="s">
        <v>83</v>
      </c>
      <c r="D551" t="str">
        <f t="shared" si="8"/>
        <v>F29SENIOR A</v>
      </c>
      <c r="F551" s="3">
        <v>-46</v>
      </c>
    </row>
    <row r="552" spans="1:6" x14ac:dyDescent="0.25">
      <c r="A552" t="s">
        <v>11</v>
      </c>
      <c r="B552" s="3">
        <v>30</v>
      </c>
      <c r="C552" s="5" t="s">
        <v>83</v>
      </c>
      <c r="D552" t="str">
        <f t="shared" si="8"/>
        <v>F30SENIOR A</v>
      </c>
      <c r="F552" s="3">
        <v>-46</v>
      </c>
    </row>
    <row r="553" spans="1:6" x14ac:dyDescent="0.25">
      <c r="A553" t="s">
        <v>11</v>
      </c>
      <c r="B553" s="3">
        <v>31</v>
      </c>
      <c r="C553" s="5" t="s">
        <v>83</v>
      </c>
      <c r="D553" t="str">
        <f t="shared" si="8"/>
        <v>F31SENIOR A</v>
      </c>
      <c r="F553" s="3">
        <v>-46</v>
      </c>
    </row>
    <row r="554" spans="1:6" x14ac:dyDescent="0.25">
      <c r="A554" t="s">
        <v>11</v>
      </c>
      <c r="B554" s="3">
        <v>32</v>
      </c>
      <c r="C554" s="5" t="s">
        <v>83</v>
      </c>
      <c r="D554" t="str">
        <f t="shared" si="8"/>
        <v>F32SENIOR A</v>
      </c>
      <c r="F554" s="3">
        <v>-46</v>
      </c>
    </row>
    <row r="555" spans="1:6" x14ac:dyDescent="0.25">
      <c r="A555" t="s">
        <v>11</v>
      </c>
      <c r="B555" s="3">
        <v>33</v>
      </c>
      <c r="C555" s="5" t="s">
        <v>83</v>
      </c>
      <c r="D555" t="str">
        <f t="shared" si="8"/>
        <v>F33SENIOR A</v>
      </c>
      <c r="F555" s="3">
        <v>-46</v>
      </c>
    </row>
    <row r="556" spans="1:6" x14ac:dyDescent="0.25">
      <c r="A556" t="s">
        <v>11</v>
      </c>
      <c r="B556" s="3">
        <v>34</v>
      </c>
      <c r="C556" s="5" t="s">
        <v>83</v>
      </c>
      <c r="D556" t="str">
        <f t="shared" si="8"/>
        <v>F34SENIOR A</v>
      </c>
      <c r="F556" s="3">
        <v>-46</v>
      </c>
    </row>
    <row r="557" spans="1:6" x14ac:dyDescent="0.25">
      <c r="A557" t="s">
        <v>11</v>
      </c>
      <c r="B557" s="3">
        <v>35</v>
      </c>
      <c r="C557" s="5" t="s">
        <v>83</v>
      </c>
      <c r="D557" t="str">
        <f t="shared" si="8"/>
        <v>F35SENIOR A</v>
      </c>
      <c r="F557" s="3">
        <v>-46</v>
      </c>
    </row>
    <row r="558" spans="1:6" x14ac:dyDescent="0.25">
      <c r="A558" t="s">
        <v>11</v>
      </c>
      <c r="B558" s="3">
        <v>36</v>
      </c>
      <c r="C558" s="5" t="s">
        <v>83</v>
      </c>
      <c r="D558" t="str">
        <f t="shared" si="8"/>
        <v>F36SENIOR A</v>
      </c>
      <c r="F558" s="3">
        <v>-46</v>
      </c>
    </row>
    <row r="559" spans="1:6" x14ac:dyDescent="0.25">
      <c r="A559" t="s">
        <v>11</v>
      </c>
      <c r="B559" s="3">
        <v>37</v>
      </c>
      <c r="C559" s="5" t="s">
        <v>83</v>
      </c>
      <c r="D559" t="str">
        <f t="shared" si="8"/>
        <v>F37SENIOR A</v>
      </c>
      <c r="F559" s="3">
        <v>-46</v>
      </c>
    </row>
    <row r="560" spans="1:6" x14ac:dyDescent="0.25">
      <c r="A560" t="s">
        <v>11</v>
      </c>
      <c r="B560" s="3">
        <v>38</v>
      </c>
      <c r="C560" s="5" t="s">
        <v>83</v>
      </c>
      <c r="D560" t="str">
        <f t="shared" si="8"/>
        <v>F38SENIOR A</v>
      </c>
      <c r="F560" s="3">
        <v>-46</v>
      </c>
    </row>
    <row r="561" spans="1:6" x14ac:dyDescent="0.25">
      <c r="A561" t="s">
        <v>11</v>
      </c>
      <c r="B561" s="3">
        <v>39</v>
      </c>
      <c r="C561" s="5" t="s">
        <v>83</v>
      </c>
      <c r="D561" t="str">
        <f t="shared" si="8"/>
        <v>F39SENIOR A</v>
      </c>
      <c r="F561" s="3">
        <v>-46</v>
      </c>
    </row>
    <row r="562" spans="1:6" x14ac:dyDescent="0.25">
      <c r="A562" t="s">
        <v>11</v>
      </c>
      <c r="B562" s="3">
        <v>40</v>
      </c>
      <c r="C562" s="5" t="s">
        <v>83</v>
      </c>
      <c r="D562" t="str">
        <f t="shared" si="8"/>
        <v>F40SENIOR A</v>
      </c>
      <c r="F562" s="3">
        <v>-46</v>
      </c>
    </row>
    <row r="563" spans="1:6" x14ac:dyDescent="0.25">
      <c r="A563" t="s">
        <v>11</v>
      </c>
      <c r="B563" s="3">
        <v>41</v>
      </c>
      <c r="C563" s="5" t="s">
        <v>83</v>
      </c>
      <c r="D563" t="str">
        <f t="shared" si="8"/>
        <v>F41SENIOR A</v>
      </c>
      <c r="F563" s="3">
        <v>-46</v>
      </c>
    </row>
    <row r="564" spans="1:6" x14ac:dyDescent="0.25">
      <c r="A564" t="s">
        <v>11</v>
      </c>
      <c r="B564" s="3">
        <v>42</v>
      </c>
      <c r="C564" s="5" t="s">
        <v>83</v>
      </c>
      <c r="D564" t="str">
        <f t="shared" si="8"/>
        <v>F42SENIOR A</v>
      </c>
      <c r="F564" s="3">
        <v>-46</v>
      </c>
    </row>
    <row r="565" spans="1:6" x14ac:dyDescent="0.25">
      <c r="A565" t="s">
        <v>11</v>
      </c>
      <c r="B565" s="3">
        <v>43</v>
      </c>
      <c r="C565" s="5" t="s">
        <v>83</v>
      </c>
      <c r="D565" t="str">
        <f t="shared" si="8"/>
        <v>F43SENIOR A</v>
      </c>
      <c r="F565" s="3">
        <v>-46</v>
      </c>
    </row>
    <row r="566" spans="1:6" x14ac:dyDescent="0.25">
      <c r="A566" t="s">
        <v>11</v>
      </c>
      <c r="B566" s="3">
        <v>44</v>
      </c>
      <c r="C566" s="5" t="s">
        <v>83</v>
      </c>
      <c r="D566" t="str">
        <f t="shared" si="8"/>
        <v>F44SENIOR A</v>
      </c>
      <c r="F566" s="3">
        <v>-46</v>
      </c>
    </row>
    <row r="567" spans="1:6" x14ac:dyDescent="0.25">
      <c r="A567" t="s">
        <v>11</v>
      </c>
      <c r="B567" s="3">
        <v>45</v>
      </c>
      <c r="C567" s="5" t="s">
        <v>83</v>
      </c>
      <c r="D567" t="str">
        <f t="shared" si="8"/>
        <v>F45SENIOR A</v>
      </c>
      <c r="F567" s="3">
        <v>-46</v>
      </c>
    </row>
    <row r="568" spans="1:6" x14ac:dyDescent="0.25">
      <c r="A568" t="s">
        <v>11</v>
      </c>
      <c r="B568" s="3">
        <v>46</v>
      </c>
      <c r="C568" s="5" t="s">
        <v>83</v>
      </c>
      <c r="D568" t="str">
        <f t="shared" si="8"/>
        <v>F46SENIOR A</v>
      </c>
      <c r="F568" s="3">
        <v>-46</v>
      </c>
    </row>
    <row r="569" spans="1:6" x14ac:dyDescent="0.25">
      <c r="A569" t="s">
        <v>11</v>
      </c>
      <c r="B569" s="3">
        <v>47</v>
      </c>
      <c r="C569" s="5" t="s">
        <v>83</v>
      </c>
      <c r="D569" t="str">
        <f t="shared" si="8"/>
        <v>F47SENIOR A</v>
      </c>
      <c r="F569" s="11">
        <v>-49</v>
      </c>
    </row>
    <row r="570" spans="1:6" x14ac:dyDescent="0.25">
      <c r="A570" t="s">
        <v>11</v>
      </c>
      <c r="B570" s="3">
        <v>48</v>
      </c>
      <c r="C570" s="5" t="s">
        <v>83</v>
      </c>
      <c r="D570" t="str">
        <f t="shared" si="8"/>
        <v>F48SENIOR A</v>
      </c>
      <c r="F570" s="11">
        <v>-49</v>
      </c>
    </row>
    <row r="571" spans="1:6" x14ac:dyDescent="0.25">
      <c r="A571" t="s">
        <v>11</v>
      </c>
      <c r="B571" s="3">
        <v>49</v>
      </c>
      <c r="C571" s="5" t="s">
        <v>83</v>
      </c>
      <c r="D571" t="str">
        <f t="shared" si="8"/>
        <v>F49SENIOR A</v>
      </c>
      <c r="F571" s="11">
        <v>-49</v>
      </c>
    </row>
    <row r="572" spans="1:6" x14ac:dyDescent="0.25">
      <c r="A572" t="s">
        <v>11</v>
      </c>
      <c r="B572" s="3">
        <v>50</v>
      </c>
      <c r="C572" s="5" t="s">
        <v>83</v>
      </c>
      <c r="D572" t="str">
        <f t="shared" si="8"/>
        <v>F50SENIOR A</v>
      </c>
      <c r="F572" s="11">
        <v>-53</v>
      </c>
    </row>
    <row r="573" spans="1:6" x14ac:dyDescent="0.25">
      <c r="A573" t="s">
        <v>11</v>
      </c>
      <c r="B573" s="3">
        <v>51</v>
      </c>
      <c r="C573" s="5" t="s">
        <v>83</v>
      </c>
      <c r="D573" t="str">
        <f t="shared" si="8"/>
        <v>F51SENIOR A</v>
      </c>
      <c r="F573" s="11">
        <v>-53</v>
      </c>
    </row>
    <row r="574" spans="1:6" x14ac:dyDescent="0.25">
      <c r="A574" t="s">
        <v>11</v>
      </c>
      <c r="B574" s="3">
        <v>52</v>
      </c>
      <c r="C574" s="5" t="s">
        <v>83</v>
      </c>
      <c r="D574" t="str">
        <f t="shared" si="8"/>
        <v>F52SENIOR A</v>
      </c>
      <c r="F574" s="11">
        <v>-53</v>
      </c>
    </row>
    <row r="575" spans="1:6" x14ac:dyDescent="0.25">
      <c r="A575" t="s">
        <v>11</v>
      </c>
      <c r="B575" s="3">
        <v>53</v>
      </c>
      <c r="C575" s="5" t="s">
        <v>83</v>
      </c>
      <c r="D575" t="str">
        <f t="shared" si="8"/>
        <v>F53SENIOR A</v>
      </c>
      <c r="F575" s="11">
        <v>-53</v>
      </c>
    </row>
    <row r="576" spans="1:6" x14ac:dyDescent="0.25">
      <c r="A576" t="s">
        <v>11</v>
      </c>
      <c r="B576" s="3">
        <v>54</v>
      </c>
      <c r="C576" s="5" t="s">
        <v>83</v>
      </c>
      <c r="D576" t="str">
        <f t="shared" si="8"/>
        <v>F54SENIOR A</v>
      </c>
      <c r="F576" s="11">
        <v>-57</v>
      </c>
    </row>
    <row r="577" spans="1:6" x14ac:dyDescent="0.25">
      <c r="A577" t="s">
        <v>11</v>
      </c>
      <c r="B577" s="3">
        <v>55</v>
      </c>
      <c r="C577" s="5" t="s">
        <v>83</v>
      </c>
      <c r="D577" t="str">
        <f t="shared" si="8"/>
        <v>F55SENIOR A</v>
      </c>
      <c r="F577" s="11">
        <v>-57</v>
      </c>
    </row>
    <row r="578" spans="1:6" x14ac:dyDescent="0.25">
      <c r="A578" t="s">
        <v>11</v>
      </c>
      <c r="B578" s="3">
        <v>56</v>
      </c>
      <c r="C578" s="5" t="s">
        <v>83</v>
      </c>
      <c r="D578" t="str">
        <f t="shared" si="8"/>
        <v>F56SENIOR A</v>
      </c>
      <c r="F578" s="11">
        <v>-57</v>
      </c>
    </row>
    <row r="579" spans="1:6" x14ac:dyDescent="0.25">
      <c r="A579" t="s">
        <v>11</v>
      </c>
      <c r="B579" s="3">
        <v>57</v>
      </c>
      <c r="C579" s="5" t="s">
        <v>83</v>
      </c>
      <c r="D579" t="str">
        <f t="shared" ref="D579:D642" si="9">+A579&amp;B579&amp;C579</f>
        <v>F57SENIOR A</v>
      </c>
      <c r="F579" s="11">
        <v>-57</v>
      </c>
    </row>
    <row r="580" spans="1:6" x14ac:dyDescent="0.25">
      <c r="A580" t="s">
        <v>11</v>
      </c>
      <c r="B580" s="3">
        <v>58</v>
      </c>
      <c r="C580" s="5" t="s">
        <v>83</v>
      </c>
      <c r="D580" t="str">
        <f t="shared" si="9"/>
        <v>F58SENIOR A</v>
      </c>
      <c r="F580" s="11">
        <v>-62</v>
      </c>
    </row>
    <row r="581" spans="1:6" x14ac:dyDescent="0.25">
      <c r="A581" t="s">
        <v>11</v>
      </c>
      <c r="B581" s="3">
        <v>59</v>
      </c>
      <c r="C581" s="5" t="s">
        <v>83</v>
      </c>
      <c r="D581" t="str">
        <f t="shared" si="9"/>
        <v>F59SENIOR A</v>
      </c>
      <c r="F581" s="11">
        <v>-62</v>
      </c>
    </row>
    <row r="582" spans="1:6" x14ac:dyDescent="0.25">
      <c r="A582" t="s">
        <v>11</v>
      </c>
      <c r="B582" s="3">
        <v>60</v>
      </c>
      <c r="C582" s="5" t="s">
        <v>83</v>
      </c>
      <c r="D582" t="str">
        <f t="shared" si="9"/>
        <v>F60SENIOR A</v>
      </c>
      <c r="F582" s="11">
        <v>-62</v>
      </c>
    </row>
    <row r="583" spans="1:6" x14ac:dyDescent="0.25">
      <c r="A583" t="s">
        <v>11</v>
      </c>
      <c r="B583" s="3">
        <v>61</v>
      </c>
      <c r="C583" s="5" t="s">
        <v>83</v>
      </c>
      <c r="D583" t="str">
        <f t="shared" si="9"/>
        <v>F61SENIOR A</v>
      </c>
      <c r="F583" s="11">
        <v>-62</v>
      </c>
    </row>
    <row r="584" spans="1:6" x14ac:dyDescent="0.25">
      <c r="A584" t="s">
        <v>11</v>
      </c>
      <c r="B584" s="3">
        <v>62</v>
      </c>
      <c r="C584" s="5" t="s">
        <v>83</v>
      </c>
      <c r="D584" t="str">
        <f t="shared" si="9"/>
        <v>F62SENIOR A</v>
      </c>
      <c r="F584" s="11">
        <v>-62</v>
      </c>
    </row>
    <row r="585" spans="1:6" x14ac:dyDescent="0.25">
      <c r="A585" t="s">
        <v>11</v>
      </c>
      <c r="B585" s="3">
        <v>63</v>
      </c>
      <c r="C585" s="5" t="s">
        <v>83</v>
      </c>
      <c r="D585" t="str">
        <f t="shared" si="9"/>
        <v>F63SENIOR A</v>
      </c>
      <c r="F585" s="11">
        <v>-67</v>
      </c>
    </row>
    <row r="586" spans="1:6" x14ac:dyDescent="0.25">
      <c r="A586" t="s">
        <v>11</v>
      </c>
      <c r="B586" s="3">
        <v>64</v>
      </c>
      <c r="C586" s="5" t="s">
        <v>83</v>
      </c>
      <c r="D586" t="str">
        <f t="shared" si="9"/>
        <v>F64SENIOR A</v>
      </c>
      <c r="F586" s="11">
        <v>-67</v>
      </c>
    </row>
    <row r="587" spans="1:6" x14ac:dyDescent="0.25">
      <c r="A587" t="s">
        <v>11</v>
      </c>
      <c r="B587" s="3">
        <v>65</v>
      </c>
      <c r="C587" s="5" t="s">
        <v>83</v>
      </c>
      <c r="D587" t="str">
        <f t="shared" si="9"/>
        <v>F65SENIOR A</v>
      </c>
      <c r="F587" s="11">
        <v>-67</v>
      </c>
    </row>
    <row r="588" spans="1:6" x14ac:dyDescent="0.25">
      <c r="A588" t="s">
        <v>11</v>
      </c>
      <c r="B588" s="3">
        <v>66</v>
      </c>
      <c r="C588" s="5" t="s">
        <v>83</v>
      </c>
      <c r="D588" t="str">
        <f t="shared" si="9"/>
        <v>F66SENIOR A</v>
      </c>
      <c r="F588" s="11">
        <v>-67</v>
      </c>
    </row>
    <row r="589" spans="1:6" x14ac:dyDescent="0.25">
      <c r="A589" t="s">
        <v>11</v>
      </c>
      <c r="B589" s="3">
        <v>67</v>
      </c>
      <c r="C589" s="5" t="s">
        <v>83</v>
      </c>
      <c r="D589" t="str">
        <f t="shared" si="9"/>
        <v>F67SENIOR A</v>
      </c>
      <c r="F589" s="11">
        <v>-67</v>
      </c>
    </row>
    <row r="590" spans="1:6" x14ac:dyDescent="0.25">
      <c r="A590" t="s">
        <v>11</v>
      </c>
      <c r="B590" s="3">
        <v>68</v>
      </c>
      <c r="C590" s="5" t="s">
        <v>83</v>
      </c>
      <c r="D590" t="str">
        <f t="shared" si="9"/>
        <v>F68SENIOR A</v>
      </c>
      <c r="F590" s="11">
        <v>-73</v>
      </c>
    </row>
    <row r="591" spans="1:6" x14ac:dyDescent="0.25">
      <c r="A591" t="s">
        <v>11</v>
      </c>
      <c r="B591" s="3">
        <v>69</v>
      </c>
      <c r="C591" s="5" t="s">
        <v>83</v>
      </c>
      <c r="D591" t="str">
        <f t="shared" si="9"/>
        <v>F69SENIOR A</v>
      </c>
      <c r="F591" s="11">
        <v>-73</v>
      </c>
    </row>
    <row r="592" spans="1:6" x14ac:dyDescent="0.25">
      <c r="A592" t="s">
        <v>11</v>
      </c>
      <c r="B592" s="3">
        <v>70</v>
      </c>
      <c r="C592" s="5" t="s">
        <v>83</v>
      </c>
      <c r="D592" t="str">
        <f t="shared" si="9"/>
        <v>F70SENIOR A</v>
      </c>
      <c r="F592" s="11">
        <v>-73</v>
      </c>
    </row>
    <row r="593" spans="1:6" x14ac:dyDescent="0.25">
      <c r="A593" t="s">
        <v>11</v>
      </c>
      <c r="B593" s="3">
        <v>71</v>
      </c>
      <c r="C593" s="5" t="s">
        <v>83</v>
      </c>
      <c r="D593" t="str">
        <f t="shared" si="9"/>
        <v>F71SENIOR A</v>
      </c>
      <c r="F593" s="11">
        <v>-73</v>
      </c>
    </row>
    <row r="594" spans="1:6" x14ac:dyDescent="0.25">
      <c r="A594" t="s">
        <v>11</v>
      </c>
      <c r="B594" s="3">
        <v>72</v>
      </c>
      <c r="C594" s="5" t="s">
        <v>83</v>
      </c>
      <c r="D594" t="str">
        <f t="shared" si="9"/>
        <v>F72SENIOR A</v>
      </c>
      <c r="F594" s="11">
        <v>-73</v>
      </c>
    </row>
    <row r="595" spans="1:6" x14ac:dyDescent="0.25">
      <c r="A595" t="s">
        <v>11</v>
      </c>
      <c r="B595" s="3">
        <v>73</v>
      </c>
      <c r="C595" s="5" t="s">
        <v>83</v>
      </c>
      <c r="D595" t="str">
        <f t="shared" si="9"/>
        <v>F73SENIOR A</v>
      </c>
      <c r="F595" s="11">
        <v>-73</v>
      </c>
    </row>
    <row r="596" spans="1:6" x14ac:dyDescent="0.25">
      <c r="A596" t="s">
        <v>11</v>
      </c>
      <c r="B596" s="3">
        <v>74</v>
      </c>
      <c r="C596" s="5" t="s">
        <v>83</v>
      </c>
      <c r="D596" t="str">
        <f t="shared" si="9"/>
        <v>F74SENIOR A</v>
      </c>
      <c r="F596" s="11" t="s">
        <v>31</v>
      </c>
    </row>
    <row r="597" spans="1:6" x14ac:dyDescent="0.25">
      <c r="A597" t="s">
        <v>11</v>
      </c>
      <c r="B597" s="3">
        <v>75</v>
      </c>
      <c r="C597" s="5" t="s">
        <v>83</v>
      </c>
      <c r="D597" t="str">
        <f t="shared" si="9"/>
        <v>F75SENIOR A</v>
      </c>
      <c r="F597" s="11" t="s">
        <v>31</v>
      </c>
    </row>
    <row r="598" spans="1:6" x14ac:dyDescent="0.25">
      <c r="A598" t="s">
        <v>11</v>
      </c>
      <c r="B598" s="3">
        <v>76</v>
      </c>
      <c r="C598" s="5" t="s">
        <v>83</v>
      </c>
      <c r="D598" t="str">
        <f t="shared" si="9"/>
        <v>F76SENIOR A</v>
      </c>
      <c r="F598" s="11" t="s">
        <v>31</v>
      </c>
    </row>
    <row r="599" spans="1:6" x14ac:dyDescent="0.25">
      <c r="A599" t="s">
        <v>11</v>
      </c>
      <c r="B599" s="3">
        <v>77</v>
      </c>
      <c r="C599" s="5" t="s">
        <v>83</v>
      </c>
      <c r="D599" t="str">
        <f t="shared" si="9"/>
        <v>F77SENIOR A</v>
      </c>
      <c r="F599" s="11" t="s">
        <v>31</v>
      </c>
    </row>
    <row r="600" spans="1:6" x14ac:dyDescent="0.25">
      <c r="A600" t="s">
        <v>11</v>
      </c>
      <c r="B600" s="3">
        <v>78</v>
      </c>
      <c r="C600" s="5" t="s">
        <v>83</v>
      </c>
      <c r="D600" t="str">
        <f t="shared" si="9"/>
        <v>F78SENIOR A</v>
      </c>
      <c r="F600" s="11" t="s">
        <v>31</v>
      </c>
    </row>
    <row r="601" spans="1:6" x14ac:dyDescent="0.25">
      <c r="A601" t="s">
        <v>11</v>
      </c>
      <c r="B601" s="3">
        <v>79</v>
      </c>
      <c r="C601" s="5" t="s">
        <v>83</v>
      </c>
      <c r="D601" t="str">
        <f t="shared" si="9"/>
        <v>F79SENIOR A</v>
      </c>
      <c r="F601" s="11" t="s">
        <v>31</v>
      </c>
    </row>
    <row r="602" spans="1:6" x14ac:dyDescent="0.25">
      <c r="A602" t="s">
        <v>11</v>
      </c>
      <c r="B602" s="3">
        <v>80</v>
      </c>
      <c r="C602" s="5" t="s">
        <v>83</v>
      </c>
      <c r="D602" t="str">
        <f t="shared" si="9"/>
        <v>F80SENIOR A</v>
      </c>
      <c r="F602" s="11" t="s">
        <v>31</v>
      </c>
    </row>
    <row r="603" spans="1:6" x14ac:dyDescent="0.25">
      <c r="A603" t="s">
        <v>11</v>
      </c>
      <c r="B603" s="3">
        <v>81</v>
      </c>
      <c r="C603" s="5" t="s">
        <v>83</v>
      </c>
      <c r="D603" t="str">
        <f t="shared" si="9"/>
        <v>F81SENIOR A</v>
      </c>
      <c r="F603" s="11" t="s">
        <v>31</v>
      </c>
    </row>
    <row r="604" spans="1:6" x14ac:dyDescent="0.25">
      <c r="A604" t="s">
        <v>11</v>
      </c>
      <c r="B604" s="3">
        <v>82</v>
      </c>
      <c r="C604" s="5" t="s">
        <v>83</v>
      </c>
      <c r="D604" t="str">
        <f t="shared" si="9"/>
        <v>F82SENIOR A</v>
      </c>
      <c r="F604" s="11" t="s">
        <v>31</v>
      </c>
    </row>
    <row r="605" spans="1:6" x14ac:dyDescent="0.25">
      <c r="A605" t="s">
        <v>11</v>
      </c>
      <c r="B605" s="3">
        <v>83</v>
      </c>
      <c r="C605" s="5" t="s">
        <v>83</v>
      </c>
      <c r="D605" t="str">
        <f t="shared" si="9"/>
        <v>F83SENIOR A</v>
      </c>
      <c r="F605" s="11" t="s">
        <v>31</v>
      </c>
    </row>
    <row r="606" spans="1:6" x14ac:dyDescent="0.25">
      <c r="A606" t="s">
        <v>11</v>
      </c>
      <c r="B606" s="3">
        <v>84</v>
      </c>
      <c r="C606" s="5" t="s">
        <v>83</v>
      </c>
      <c r="D606" t="str">
        <f t="shared" si="9"/>
        <v>F84SENIOR A</v>
      </c>
      <c r="F606" s="11" t="s">
        <v>31</v>
      </c>
    </row>
    <row r="607" spans="1:6" x14ac:dyDescent="0.25">
      <c r="A607" t="s">
        <v>11</v>
      </c>
      <c r="B607" s="3">
        <v>85</v>
      </c>
      <c r="C607" s="5" t="s">
        <v>83</v>
      </c>
      <c r="D607" t="str">
        <f t="shared" si="9"/>
        <v>F85SENIOR A</v>
      </c>
      <c r="F607" s="11" t="s">
        <v>31</v>
      </c>
    </row>
    <row r="608" spans="1:6" x14ac:dyDescent="0.25">
      <c r="A608" t="s">
        <v>11</v>
      </c>
      <c r="B608" s="3">
        <v>86</v>
      </c>
      <c r="C608" s="5" t="s">
        <v>83</v>
      </c>
      <c r="D608" t="str">
        <f t="shared" si="9"/>
        <v>F86SENIOR A</v>
      </c>
      <c r="F608" s="11" t="s">
        <v>31</v>
      </c>
    </row>
    <row r="609" spans="1:6" x14ac:dyDescent="0.25">
      <c r="A609" t="s">
        <v>11</v>
      </c>
      <c r="B609" s="3">
        <v>87</v>
      </c>
      <c r="C609" s="5" t="s">
        <v>83</v>
      </c>
      <c r="D609" t="str">
        <f t="shared" si="9"/>
        <v>F87SENIOR A</v>
      </c>
      <c r="F609" s="11" t="s">
        <v>31</v>
      </c>
    </row>
    <row r="610" spans="1:6" x14ac:dyDescent="0.25">
      <c r="A610" t="s">
        <v>11</v>
      </c>
      <c r="B610" s="3">
        <v>88</v>
      </c>
      <c r="C610" s="5" t="s">
        <v>83</v>
      </c>
      <c r="D610" t="str">
        <f t="shared" si="9"/>
        <v>F88SENIOR A</v>
      </c>
      <c r="F610" s="11" t="s">
        <v>31</v>
      </c>
    </row>
    <row r="611" spans="1:6" x14ac:dyDescent="0.25">
      <c r="A611" t="s">
        <v>11</v>
      </c>
      <c r="B611" s="3">
        <v>89</v>
      </c>
      <c r="C611" s="5" t="s">
        <v>83</v>
      </c>
      <c r="D611" t="str">
        <f t="shared" si="9"/>
        <v>F89SENIOR A</v>
      </c>
      <c r="F611" s="11" t="s">
        <v>31</v>
      </c>
    </row>
    <row r="612" spans="1:6" x14ac:dyDescent="0.25">
      <c r="A612" t="s">
        <v>11</v>
      </c>
      <c r="B612" s="3">
        <v>90</v>
      </c>
      <c r="C612" s="5" t="s">
        <v>83</v>
      </c>
      <c r="D612" t="str">
        <f t="shared" si="9"/>
        <v>F90SENIOR A</v>
      </c>
      <c r="F612" s="11" t="s">
        <v>31</v>
      </c>
    </row>
    <row r="613" spans="1:6" x14ac:dyDescent="0.25">
      <c r="A613" t="s">
        <v>11</v>
      </c>
      <c r="B613" s="3">
        <v>91</v>
      </c>
      <c r="C613" s="5" t="s">
        <v>83</v>
      </c>
      <c r="D613" t="str">
        <f t="shared" si="9"/>
        <v>F91SENIOR A</v>
      </c>
      <c r="F613" s="11" t="s">
        <v>31</v>
      </c>
    </row>
    <row r="614" spans="1:6" x14ac:dyDescent="0.25">
      <c r="A614" t="s">
        <v>11</v>
      </c>
      <c r="B614" s="3">
        <v>92</v>
      </c>
      <c r="C614" s="5" t="s">
        <v>83</v>
      </c>
      <c r="D614" t="str">
        <f t="shared" si="9"/>
        <v>F92SENIOR A</v>
      </c>
      <c r="F614" s="11" t="s">
        <v>31</v>
      </c>
    </row>
    <row r="615" spans="1:6" x14ac:dyDescent="0.25">
      <c r="A615" t="s">
        <v>11</v>
      </c>
      <c r="B615" s="3">
        <v>93</v>
      </c>
      <c r="C615" s="5" t="s">
        <v>83</v>
      </c>
      <c r="D615" t="str">
        <f t="shared" si="9"/>
        <v>F93SENIOR A</v>
      </c>
      <c r="F615" s="11" t="s">
        <v>31</v>
      </c>
    </row>
    <row r="616" spans="1:6" x14ac:dyDescent="0.25">
      <c r="A616" t="s">
        <v>11</v>
      </c>
      <c r="B616" s="3">
        <v>94</v>
      </c>
      <c r="C616" s="5" t="s">
        <v>83</v>
      </c>
      <c r="D616" t="str">
        <f t="shared" si="9"/>
        <v>F94SENIOR A</v>
      </c>
      <c r="F616" s="11" t="s">
        <v>31</v>
      </c>
    </row>
    <row r="617" spans="1:6" x14ac:dyDescent="0.25">
      <c r="A617" t="s">
        <v>11</v>
      </c>
      <c r="B617" s="3">
        <v>95</v>
      </c>
      <c r="C617" s="5" t="s">
        <v>83</v>
      </c>
      <c r="D617" t="str">
        <f t="shared" si="9"/>
        <v>F95SENIOR A</v>
      </c>
      <c r="F617" s="11" t="s">
        <v>31</v>
      </c>
    </row>
    <row r="618" spans="1:6" x14ac:dyDescent="0.25">
      <c r="A618" t="s">
        <v>11</v>
      </c>
      <c r="B618" s="3">
        <v>96</v>
      </c>
      <c r="C618" s="5" t="s">
        <v>83</v>
      </c>
      <c r="D618" t="str">
        <f t="shared" si="9"/>
        <v>F96SENIOR A</v>
      </c>
      <c r="F618" s="11" t="s">
        <v>31</v>
      </c>
    </row>
    <row r="619" spans="1:6" x14ac:dyDescent="0.25">
      <c r="A619" t="s">
        <v>11</v>
      </c>
      <c r="B619" s="3">
        <v>97</v>
      </c>
      <c r="C619" s="5" t="s">
        <v>83</v>
      </c>
      <c r="D619" t="str">
        <f t="shared" si="9"/>
        <v>F97SENIOR A</v>
      </c>
      <c r="F619" s="11" t="s">
        <v>31</v>
      </c>
    </row>
    <row r="620" spans="1:6" x14ac:dyDescent="0.25">
      <c r="A620" t="s">
        <v>11</v>
      </c>
      <c r="B620" s="3">
        <v>98</v>
      </c>
      <c r="C620" s="5" t="s">
        <v>83</v>
      </c>
      <c r="D620" t="str">
        <f t="shared" si="9"/>
        <v>F98SENIOR A</v>
      </c>
      <c r="F620" s="11" t="s">
        <v>31</v>
      </c>
    </row>
    <row r="621" spans="1:6" x14ac:dyDescent="0.25">
      <c r="A621" t="s">
        <v>11</v>
      </c>
      <c r="B621" s="3">
        <v>99</v>
      </c>
      <c r="C621" s="5" t="s">
        <v>83</v>
      </c>
      <c r="D621" t="str">
        <f t="shared" si="9"/>
        <v>F99SENIOR A</v>
      </c>
      <c r="F621" s="11" t="s">
        <v>31</v>
      </c>
    </row>
    <row r="622" spans="1:6" x14ac:dyDescent="0.25">
      <c r="A622" t="s">
        <v>11</v>
      </c>
      <c r="B622" s="3">
        <v>100</v>
      </c>
      <c r="C622" s="5" t="s">
        <v>83</v>
      </c>
      <c r="D622" t="str">
        <f t="shared" si="9"/>
        <v>F100SENIOR A</v>
      </c>
      <c r="F622" s="11" t="s">
        <v>31</v>
      </c>
    </row>
    <row r="623" spans="1:6" x14ac:dyDescent="0.25">
      <c r="A623" t="s">
        <v>11</v>
      </c>
      <c r="B623" s="3">
        <v>101</v>
      </c>
      <c r="C623" s="5" t="s">
        <v>83</v>
      </c>
      <c r="D623" t="str">
        <f t="shared" si="9"/>
        <v>F101SENIOR A</v>
      </c>
      <c r="F623" s="11" t="s">
        <v>31</v>
      </c>
    </row>
    <row r="624" spans="1:6" x14ac:dyDescent="0.25">
      <c r="A624" t="s">
        <v>11</v>
      </c>
      <c r="B624" s="3">
        <v>102</v>
      </c>
      <c r="C624" s="5" t="s">
        <v>83</v>
      </c>
      <c r="D624" t="str">
        <f t="shared" si="9"/>
        <v>F102SENIOR A</v>
      </c>
      <c r="F624" s="11" t="s">
        <v>31</v>
      </c>
    </row>
    <row r="625" spans="1:6" x14ac:dyDescent="0.25">
      <c r="A625" t="s">
        <v>11</v>
      </c>
      <c r="B625" s="3">
        <v>103</v>
      </c>
      <c r="C625" s="5" t="s">
        <v>83</v>
      </c>
      <c r="D625" t="str">
        <f t="shared" si="9"/>
        <v>F103SENIOR A</v>
      </c>
      <c r="F625" s="11" t="s">
        <v>31</v>
      </c>
    </row>
    <row r="626" spans="1:6" x14ac:dyDescent="0.25">
      <c r="A626" t="s">
        <v>11</v>
      </c>
      <c r="B626" s="3">
        <v>104</v>
      </c>
      <c r="C626" s="5" t="s">
        <v>83</v>
      </c>
      <c r="D626" t="str">
        <f t="shared" si="9"/>
        <v>F104SENIOR A</v>
      </c>
      <c r="F626" s="11" t="s">
        <v>31</v>
      </c>
    </row>
    <row r="627" spans="1:6" x14ac:dyDescent="0.25">
      <c r="A627" t="s">
        <v>11</v>
      </c>
      <c r="B627" s="3">
        <v>105</v>
      </c>
      <c r="C627" s="5" t="s">
        <v>83</v>
      </c>
      <c r="D627" t="str">
        <f t="shared" si="9"/>
        <v>F105SENIOR A</v>
      </c>
      <c r="F627" s="11" t="s">
        <v>31</v>
      </c>
    </row>
    <row r="628" spans="1:6" x14ac:dyDescent="0.25">
      <c r="A628" t="s">
        <v>11</v>
      </c>
      <c r="B628" s="3">
        <v>106</v>
      </c>
      <c r="C628" s="5" t="s">
        <v>83</v>
      </c>
      <c r="D628" t="str">
        <f t="shared" si="9"/>
        <v>F106SENIOR A</v>
      </c>
      <c r="F628" s="11" t="s">
        <v>31</v>
      </c>
    </row>
    <row r="629" spans="1:6" x14ac:dyDescent="0.25">
      <c r="A629" t="s">
        <v>11</v>
      </c>
      <c r="B629" s="3">
        <v>107</v>
      </c>
      <c r="C629" s="5" t="s">
        <v>83</v>
      </c>
      <c r="D629" t="str">
        <f t="shared" si="9"/>
        <v>F107SENIOR A</v>
      </c>
      <c r="F629" s="11" t="s">
        <v>31</v>
      </c>
    </row>
    <row r="630" spans="1:6" x14ac:dyDescent="0.25">
      <c r="A630" t="s">
        <v>11</v>
      </c>
      <c r="B630" s="3">
        <v>108</v>
      </c>
      <c r="C630" s="5" t="s">
        <v>83</v>
      </c>
      <c r="D630" t="str">
        <f t="shared" si="9"/>
        <v>F108SENIOR A</v>
      </c>
      <c r="F630" s="11" t="s">
        <v>31</v>
      </c>
    </row>
    <row r="631" spans="1:6" x14ac:dyDescent="0.25">
      <c r="A631" t="s">
        <v>11</v>
      </c>
      <c r="B631" s="3">
        <v>109</v>
      </c>
      <c r="C631" s="5" t="s">
        <v>83</v>
      </c>
      <c r="D631" t="str">
        <f t="shared" si="9"/>
        <v>F109SENIOR A</v>
      </c>
      <c r="F631" s="11" t="s">
        <v>31</v>
      </c>
    </row>
    <row r="632" spans="1:6" x14ac:dyDescent="0.25">
      <c r="A632" t="s">
        <v>11</v>
      </c>
      <c r="B632" s="3">
        <v>110</v>
      </c>
      <c r="C632" s="5" t="s">
        <v>83</v>
      </c>
      <c r="D632" t="str">
        <f t="shared" si="9"/>
        <v>F110SENIOR A</v>
      </c>
      <c r="F632" s="11" t="s">
        <v>31</v>
      </c>
    </row>
    <row r="633" spans="1:6" x14ac:dyDescent="0.25">
      <c r="A633" t="s">
        <v>11</v>
      </c>
      <c r="B633" s="3">
        <v>111</v>
      </c>
      <c r="C633" s="5" t="s">
        <v>83</v>
      </c>
      <c r="D633" t="str">
        <f t="shared" si="9"/>
        <v>F111SENIOR A</v>
      </c>
      <c r="F633" s="11" t="s">
        <v>31</v>
      </c>
    </row>
    <row r="634" spans="1:6" x14ac:dyDescent="0.25">
      <c r="A634" t="s">
        <v>11</v>
      </c>
      <c r="B634" s="3">
        <v>112</v>
      </c>
      <c r="C634" s="5" t="s">
        <v>83</v>
      </c>
      <c r="D634" t="str">
        <f t="shared" si="9"/>
        <v>F112SENIOR A</v>
      </c>
      <c r="F634" s="11" t="s">
        <v>31</v>
      </c>
    </row>
    <row r="635" spans="1:6" x14ac:dyDescent="0.25">
      <c r="A635" t="s">
        <v>11</v>
      </c>
      <c r="B635" s="3">
        <v>113</v>
      </c>
      <c r="C635" s="5" t="s">
        <v>83</v>
      </c>
      <c r="D635" t="str">
        <f t="shared" si="9"/>
        <v>F113SENIOR A</v>
      </c>
      <c r="F635" s="11" t="s">
        <v>31</v>
      </c>
    </row>
    <row r="636" spans="1:6" x14ac:dyDescent="0.25">
      <c r="A636" t="s">
        <v>11</v>
      </c>
      <c r="B636" s="3">
        <v>114</v>
      </c>
      <c r="C636" s="5" t="s">
        <v>83</v>
      </c>
      <c r="D636" t="str">
        <f t="shared" si="9"/>
        <v>F114SENIOR A</v>
      </c>
      <c r="F636" s="11" t="s">
        <v>31</v>
      </c>
    </row>
    <row r="637" spans="1:6" x14ac:dyDescent="0.25">
      <c r="A637" t="s">
        <v>11</v>
      </c>
      <c r="B637" s="3">
        <v>115</v>
      </c>
      <c r="C637" s="5" t="s">
        <v>83</v>
      </c>
      <c r="D637" t="str">
        <f t="shared" si="9"/>
        <v>F115SENIOR A</v>
      </c>
      <c r="F637" s="11" t="s">
        <v>31</v>
      </c>
    </row>
    <row r="638" spans="1:6" x14ac:dyDescent="0.25">
      <c r="A638" t="s">
        <v>11</v>
      </c>
      <c r="B638" s="3">
        <v>116</v>
      </c>
      <c r="C638" s="5" t="s">
        <v>83</v>
      </c>
      <c r="D638" t="str">
        <f t="shared" si="9"/>
        <v>F116SENIOR A</v>
      </c>
      <c r="F638" s="11" t="s">
        <v>31</v>
      </c>
    </row>
    <row r="639" spans="1:6" x14ac:dyDescent="0.25">
      <c r="A639" t="s">
        <v>11</v>
      </c>
      <c r="B639" s="3">
        <v>117</v>
      </c>
      <c r="C639" s="5" t="s">
        <v>83</v>
      </c>
      <c r="D639" t="str">
        <f t="shared" si="9"/>
        <v>F117SENIOR A</v>
      </c>
      <c r="F639" s="11" t="s">
        <v>31</v>
      </c>
    </row>
    <row r="640" spans="1:6" x14ac:dyDescent="0.25">
      <c r="A640" t="s">
        <v>11</v>
      </c>
      <c r="B640" s="3">
        <v>118</v>
      </c>
      <c r="C640" s="5" t="s">
        <v>83</v>
      </c>
      <c r="D640" t="str">
        <f t="shared" si="9"/>
        <v>F118SENIOR A</v>
      </c>
      <c r="F640" s="11" t="s">
        <v>31</v>
      </c>
    </row>
    <row r="641" spans="1:6" x14ac:dyDescent="0.25">
      <c r="A641" t="s">
        <v>11</v>
      </c>
      <c r="B641" s="3">
        <v>119</v>
      </c>
      <c r="C641" s="5" t="s">
        <v>83</v>
      </c>
      <c r="D641" t="str">
        <f t="shared" si="9"/>
        <v>F119SENIOR A</v>
      </c>
      <c r="F641" s="11" t="s">
        <v>31</v>
      </c>
    </row>
    <row r="642" spans="1:6" x14ac:dyDescent="0.25">
      <c r="A642" t="s">
        <v>11</v>
      </c>
      <c r="B642" s="3">
        <v>120</v>
      </c>
      <c r="C642" s="5" t="s">
        <v>83</v>
      </c>
      <c r="D642" t="str">
        <f t="shared" si="9"/>
        <v>F120SENIOR A</v>
      </c>
      <c r="F642" s="11" t="s">
        <v>31</v>
      </c>
    </row>
    <row r="643" spans="1:6" x14ac:dyDescent="0.25">
      <c r="A643" t="s">
        <v>11</v>
      </c>
      <c r="B643" s="3">
        <v>121</v>
      </c>
      <c r="C643" s="5" t="s">
        <v>83</v>
      </c>
      <c r="D643" t="str">
        <f t="shared" ref="D643:D706" si="10">+A643&amp;B643&amp;C643</f>
        <v>F121SENIOR A</v>
      </c>
      <c r="F643" s="11" t="s">
        <v>31</v>
      </c>
    </row>
    <row r="644" spans="1:6" x14ac:dyDescent="0.25">
      <c r="A644" t="s">
        <v>12</v>
      </c>
      <c r="B644" s="3">
        <v>15</v>
      </c>
      <c r="C644" s="10" t="s">
        <v>55</v>
      </c>
      <c r="D644" t="str">
        <f t="shared" si="10"/>
        <v>M15INFANTIL A</v>
      </c>
      <c r="F644" s="25" t="s">
        <v>37</v>
      </c>
    </row>
    <row r="645" spans="1:6" x14ac:dyDescent="0.25">
      <c r="A645" t="s">
        <v>12</v>
      </c>
      <c r="B645" s="3">
        <v>16</v>
      </c>
      <c r="C645" s="10" t="s">
        <v>55</v>
      </c>
      <c r="D645" t="str">
        <f t="shared" si="10"/>
        <v>M16INFANTIL A</v>
      </c>
      <c r="F645" s="25" t="s">
        <v>37</v>
      </c>
    </row>
    <row r="646" spans="1:6" x14ac:dyDescent="0.25">
      <c r="A646" t="s">
        <v>12</v>
      </c>
      <c r="B646" s="3">
        <v>17</v>
      </c>
      <c r="C646" s="10" t="s">
        <v>55</v>
      </c>
      <c r="D646" t="str">
        <f t="shared" si="10"/>
        <v>M17INFANTIL A</v>
      </c>
      <c r="F646" s="25" t="s">
        <v>37</v>
      </c>
    </row>
    <row r="647" spans="1:6" x14ac:dyDescent="0.25">
      <c r="A647" t="s">
        <v>12</v>
      </c>
      <c r="B647" s="3">
        <v>18</v>
      </c>
      <c r="C647" s="10" t="s">
        <v>55</v>
      </c>
      <c r="D647" t="str">
        <f t="shared" si="10"/>
        <v>M18INFANTIL A</v>
      </c>
      <c r="F647" s="25" t="s">
        <v>37</v>
      </c>
    </row>
    <row r="648" spans="1:6" x14ac:dyDescent="0.25">
      <c r="A648" t="s">
        <v>12</v>
      </c>
      <c r="B648" s="3">
        <v>19</v>
      </c>
      <c r="C648" s="10" t="s">
        <v>55</v>
      </c>
      <c r="D648" t="str">
        <f t="shared" si="10"/>
        <v>M19INFANTIL A</v>
      </c>
      <c r="F648" s="25" t="s">
        <v>37</v>
      </c>
    </row>
    <row r="649" spans="1:6" x14ac:dyDescent="0.25">
      <c r="A649" t="s">
        <v>12</v>
      </c>
      <c r="B649" s="3">
        <v>20</v>
      </c>
      <c r="C649" s="10" t="s">
        <v>55</v>
      </c>
      <c r="D649" t="str">
        <f t="shared" si="10"/>
        <v>M20INFANTIL A</v>
      </c>
      <c r="F649" s="25" t="s">
        <v>38</v>
      </c>
    </row>
    <row r="650" spans="1:6" x14ac:dyDescent="0.25">
      <c r="A650" t="s">
        <v>12</v>
      </c>
      <c r="B650" s="3">
        <v>21</v>
      </c>
      <c r="C650" s="10" t="s">
        <v>55</v>
      </c>
      <c r="D650" t="str">
        <f t="shared" si="10"/>
        <v>M21INFANTIL A</v>
      </c>
      <c r="F650" s="25" t="s">
        <v>38</v>
      </c>
    </row>
    <row r="651" spans="1:6" x14ac:dyDescent="0.25">
      <c r="A651" t="s">
        <v>12</v>
      </c>
      <c r="B651" s="3">
        <v>22</v>
      </c>
      <c r="C651" s="10" t="s">
        <v>55</v>
      </c>
      <c r="D651" t="str">
        <f t="shared" si="10"/>
        <v>M22INFANTIL A</v>
      </c>
      <c r="F651" s="25" t="s">
        <v>38</v>
      </c>
    </row>
    <row r="652" spans="1:6" x14ac:dyDescent="0.25">
      <c r="A652" t="s">
        <v>12</v>
      </c>
      <c r="B652" s="3">
        <v>23</v>
      </c>
      <c r="C652" s="10" t="s">
        <v>55</v>
      </c>
      <c r="D652" t="str">
        <f t="shared" si="10"/>
        <v>M23INFANTIL A</v>
      </c>
      <c r="F652" s="25" t="s">
        <v>39</v>
      </c>
    </row>
    <row r="653" spans="1:6" x14ac:dyDescent="0.25">
      <c r="A653" t="s">
        <v>12</v>
      </c>
      <c r="B653" s="3">
        <v>24</v>
      </c>
      <c r="C653" s="10" t="s">
        <v>55</v>
      </c>
      <c r="D653" t="str">
        <f t="shared" si="10"/>
        <v>M24INFANTIL A</v>
      </c>
      <c r="F653" s="25" t="s">
        <v>39</v>
      </c>
    </row>
    <row r="654" spans="1:6" x14ac:dyDescent="0.25">
      <c r="A654" t="s">
        <v>12</v>
      </c>
      <c r="B654" s="3">
        <v>25</v>
      </c>
      <c r="C654" s="10" t="s">
        <v>55</v>
      </c>
      <c r="D654" t="str">
        <f t="shared" si="10"/>
        <v>M25INFANTIL A</v>
      </c>
      <c r="F654" s="25" t="s">
        <v>39</v>
      </c>
    </row>
    <row r="655" spans="1:6" x14ac:dyDescent="0.25">
      <c r="A655" t="s">
        <v>12</v>
      </c>
      <c r="B655" s="3">
        <v>26</v>
      </c>
      <c r="C655" s="10" t="s">
        <v>55</v>
      </c>
      <c r="D655" t="str">
        <f t="shared" si="10"/>
        <v>M26INFANTIL A</v>
      </c>
      <c r="F655" s="25" t="s">
        <v>40</v>
      </c>
    </row>
    <row r="656" spans="1:6" x14ac:dyDescent="0.25">
      <c r="A656" t="s">
        <v>12</v>
      </c>
      <c r="B656" s="3">
        <v>27</v>
      </c>
      <c r="C656" s="10" t="s">
        <v>55</v>
      </c>
      <c r="D656" t="str">
        <f t="shared" si="10"/>
        <v>M27INFANTIL A</v>
      </c>
      <c r="F656" s="25" t="s">
        <v>40</v>
      </c>
    </row>
    <row r="657" spans="1:6" x14ac:dyDescent="0.25">
      <c r="A657" t="s">
        <v>12</v>
      </c>
      <c r="B657" s="3">
        <v>28</v>
      </c>
      <c r="C657" s="10" t="s">
        <v>55</v>
      </c>
      <c r="D657" t="str">
        <f t="shared" si="10"/>
        <v>M28INFANTIL A</v>
      </c>
      <c r="F657" s="25" t="s">
        <v>40</v>
      </c>
    </row>
    <row r="658" spans="1:6" x14ac:dyDescent="0.25">
      <c r="A658" t="s">
        <v>12</v>
      </c>
      <c r="B658" s="3">
        <v>29</v>
      </c>
      <c r="C658" s="10" t="s">
        <v>55</v>
      </c>
      <c r="D658" t="str">
        <f t="shared" si="10"/>
        <v>M29INFANTIL A</v>
      </c>
      <c r="F658" s="26" t="s">
        <v>41</v>
      </c>
    </row>
    <row r="659" spans="1:6" x14ac:dyDescent="0.25">
      <c r="A659" t="s">
        <v>12</v>
      </c>
      <c r="B659" s="3">
        <v>30</v>
      </c>
      <c r="C659" s="10" t="s">
        <v>55</v>
      </c>
      <c r="D659" t="str">
        <f t="shared" si="10"/>
        <v>M30INFANTIL A</v>
      </c>
      <c r="F659" s="26" t="s">
        <v>41</v>
      </c>
    </row>
    <row r="660" spans="1:6" x14ac:dyDescent="0.25">
      <c r="A660" t="s">
        <v>12</v>
      </c>
      <c r="B660" s="3">
        <v>31</v>
      </c>
      <c r="C660" s="10" t="s">
        <v>55</v>
      </c>
      <c r="D660" t="str">
        <f t="shared" si="10"/>
        <v>M31INFANTIL A</v>
      </c>
      <c r="F660" s="26" t="s">
        <v>41</v>
      </c>
    </row>
    <row r="661" spans="1:6" x14ac:dyDescent="0.25">
      <c r="A661" t="s">
        <v>12</v>
      </c>
      <c r="B661" s="3">
        <v>32</v>
      </c>
      <c r="C661" s="10" t="s">
        <v>55</v>
      </c>
      <c r="D661" t="str">
        <f t="shared" si="10"/>
        <v>M32INFANTIL A</v>
      </c>
      <c r="F661" s="26" t="s">
        <v>41</v>
      </c>
    </row>
    <row r="662" spans="1:6" x14ac:dyDescent="0.25">
      <c r="A662" t="s">
        <v>12</v>
      </c>
      <c r="B662" s="3">
        <v>33</v>
      </c>
      <c r="C662" s="10" t="s">
        <v>55</v>
      </c>
      <c r="D662" t="str">
        <f t="shared" si="10"/>
        <v>M33INFANTIL A</v>
      </c>
      <c r="F662" s="26" t="s">
        <v>42</v>
      </c>
    </row>
    <row r="663" spans="1:6" x14ac:dyDescent="0.25">
      <c r="A663" t="s">
        <v>12</v>
      </c>
      <c r="B663" s="3">
        <v>34</v>
      </c>
      <c r="C663" s="10" t="s">
        <v>55</v>
      </c>
      <c r="D663" t="str">
        <f t="shared" si="10"/>
        <v>M34INFANTIL A</v>
      </c>
      <c r="F663" s="26" t="s">
        <v>42</v>
      </c>
    </row>
    <row r="664" spans="1:6" x14ac:dyDescent="0.25">
      <c r="A664" t="s">
        <v>12</v>
      </c>
      <c r="B664" s="3">
        <v>35</v>
      </c>
      <c r="C664" s="10" t="s">
        <v>55</v>
      </c>
      <c r="D664" t="str">
        <f t="shared" si="10"/>
        <v>M35INFANTIL A</v>
      </c>
      <c r="F664" s="26" t="s">
        <v>42</v>
      </c>
    </row>
    <row r="665" spans="1:6" x14ac:dyDescent="0.25">
      <c r="A665" t="s">
        <v>12</v>
      </c>
      <c r="B665" s="3">
        <v>36</v>
      </c>
      <c r="C665" s="10" t="s">
        <v>55</v>
      </c>
      <c r="D665" t="str">
        <f t="shared" si="10"/>
        <v>M36INFANTIL A</v>
      </c>
      <c r="F665" s="26" t="s">
        <v>42</v>
      </c>
    </row>
    <row r="666" spans="1:6" x14ac:dyDescent="0.25">
      <c r="A666" t="s">
        <v>12</v>
      </c>
      <c r="B666" s="3">
        <v>37</v>
      </c>
      <c r="C666" s="10" t="s">
        <v>55</v>
      </c>
      <c r="D666" t="str">
        <f t="shared" si="10"/>
        <v>M37INFANTIL A</v>
      </c>
      <c r="F666" s="26" t="s">
        <v>43</v>
      </c>
    </row>
    <row r="667" spans="1:6" x14ac:dyDescent="0.25">
      <c r="A667" t="s">
        <v>12</v>
      </c>
      <c r="B667" s="3">
        <v>38</v>
      </c>
      <c r="C667" s="10" t="s">
        <v>55</v>
      </c>
      <c r="D667" t="str">
        <f t="shared" si="10"/>
        <v>M38INFANTIL A</v>
      </c>
      <c r="F667" s="26" t="s">
        <v>43</v>
      </c>
    </row>
    <row r="668" spans="1:6" x14ac:dyDescent="0.25">
      <c r="A668" t="s">
        <v>12</v>
      </c>
      <c r="B668" s="3">
        <v>39</v>
      </c>
      <c r="C668" s="10" t="s">
        <v>55</v>
      </c>
      <c r="D668" t="str">
        <f t="shared" si="10"/>
        <v>M39INFANTIL A</v>
      </c>
      <c r="F668" s="26" t="s">
        <v>43</v>
      </c>
    </row>
    <row r="669" spans="1:6" x14ac:dyDescent="0.25">
      <c r="A669" t="s">
        <v>12</v>
      </c>
      <c r="B669" s="3">
        <v>40</v>
      </c>
      <c r="C669" s="10" t="s">
        <v>55</v>
      </c>
      <c r="D669" t="str">
        <f t="shared" si="10"/>
        <v>M40INFANTIL A</v>
      </c>
      <c r="F669" s="26" t="s">
        <v>43</v>
      </c>
    </row>
    <row r="670" spans="1:6" x14ac:dyDescent="0.25">
      <c r="A670" t="s">
        <v>12</v>
      </c>
      <c r="B670" s="3">
        <v>41</v>
      </c>
      <c r="C670" s="10" t="s">
        <v>55</v>
      </c>
      <c r="D670" t="str">
        <f t="shared" si="10"/>
        <v>M41INFANTIL A</v>
      </c>
      <c r="F670" s="26" t="s">
        <v>44</v>
      </c>
    </row>
    <row r="671" spans="1:6" x14ac:dyDescent="0.25">
      <c r="A671" t="s">
        <v>12</v>
      </c>
      <c r="B671" s="3">
        <v>3</v>
      </c>
      <c r="C671" s="10" t="s">
        <v>55</v>
      </c>
      <c r="D671" t="str">
        <f t="shared" si="10"/>
        <v>M3INFANTIL A</v>
      </c>
      <c r="F671" s="26" t="s">
        <v>44</v>
      </c>
    </row>
    <row r="672" spans="1:6" x14ac:dyDescent="0.25">
      <c r="A672" t="s">
        <v>12</v>
      </c>
      <c r="B672" s="3">
        <v>43</v>
      </c>
      <c r="C672" s="10" t="s">
        <v>55</v>
      </c>
      <c r="D672" t="str">
        <f t="shared" si="10"/>
        <v>M43INFANTIL A</v>
      </c>
      <c r="F672" s="26" t="s">
        <v>44</v>
      </c>
    </row>
    <row r="673" spans="1:6" x14ac:dyDescent="0.25">
      <c r="A673" t="s">
        <v>12</v>
      </c>
      <c r="B673" s="3">
        <v>44</v>
      </c>
      <c r="C673" s="10" t="s">
        <v>55</v>
      </c>
      <c r="D673" t="str">
        <f t="shared" si="10"/>
        <v>M44INFANTIL A</v>
      </c>
      <c r="F673" s="26" t="s">
        <v>44</v>
      </c>
    </row>
    <row r="674" spans="1:6" x14ac:dyDescent="0.25">
      <c r="A674" t="s">
        <v>12</v>
      </c>
      <c r="B674" s="3">
        <v>45</v>
      </c>
      <c r="C674" s="10" t="s">
        <v>55</v>
      </c>
      <c r="D674" t="str">
        <f t="shared" si="10"/>
        <v>M45INFANTIL A</v>
      </c>
      <c r="F674" s="26" t="s">
        <v>44</v>
      </c>
    </row>
    <row r="675" spans="1:6" x14ac:dyDescent="0.25">
      <c r="A675" t="s">
        <v>12</v>
      </c>
      <c r="B675" s="3">
        <v>46</v>
      </c>
      <c r="C675" s="10" t="s">
        <v>55</v>
      </c>
      <c r="D675" t="str">
        <f t="shared" si="10"/>
        <v>M46INFANTIL A</v>
      </c>
      <c r="F675" s="25" t="s">
        <v>45</v>
      </c>
    </row>
    <row r="676" spans="1:6" x14ac:dyDescent="0.25">
      <c r="A676" t="s">
        <v>12</v>
      </c>
      <c r="B676" s="3">
        <v>47</v>
      </c>
      <c r="C676" s="10" t="s">
        <v>55</v>
      </c>
      <c r="D676" t="str">
        <f t="shared" si="10"/>
        <v>M47INFANTIL A</v>
      </c>
      <c r="F676" s="25" t="s">
        <v>45</v>
      </c>
    </row>
    <row r="677" spans="1:6" x14ac:dyDescent="0.25">
      <c r="A677" t="s">
        <v>12</v>
      </c>
      <c r="B677" s="3">
        <v>48</v>
      </c>
      <c r="C677" s="10" t="s">
        <v>55</v>
      </c>
      <c r="D677" t="str">
        <f t="shared" si="10"/>
        <v>M48INFANTIL A</v>
      </c>
      <c r="F677" s="25" t="s">
        <v>45</v>
      </c>
    </row>
    <row r="678" spans="1:6" x14ac:dyDescent="0.25">
      <c r="A678" t="s">
        <v>12</v>
      </c>
      <c r="B678" s="3">
        <v>49</v>
      </c>
      <c r="C678" s="10" t="s">
        <v>55</v>
      </c>
      <c r="D678" t="str">
        <f t="shared" si="10"/>
        <v>M49INFANTIL A</v>
      </c>
      <c r="F678" s="25" t="s">
        <v>45</v>
      </c>
    </row>
    <row r="679" spans="1:6" x14ac:dyDescent="0.25">
      <c r="A679" t="s">
        <v>12</v>
      </c>
      <c r="B679" s="3">
        <v>50</v>
      </c>
      <c r="C679" s="10" t="s">
        <v>55</v>
      </c>
      <c r="D679" t="str">
        <f t="shared" si="10"/>
        <v>M50INFANTIL A</v>
      </c>
      <c r="F679" s="25" t="s">
        <v>45</v>
      </c>
    </row>
    <row r="680" spans="1:6" x14ac:dyDescent="0.25">
      <c r="A680" t="s">
        <v>12</v>
      </c>
      <c r="B680" s="3">
        <v>51</v>
      </c>
      <c r="C680" s="10" t="s">
        <v>55</v>
      </c>
      <c r="D680" t="str">
        <f t="shared" si="10"/>
        <v>M51INFANTIL A</v>
      </c>
      <c r="F680" s="25" t="s">
        <v>46</v>
      </c>
    </row>
    <row r="681" spans="1:6" x14ac:dyDescent="0.25">
      <c r="A681" t="s">
        <v>12</v>
      </c>
      <c r="B681" s="3">
        <v>52</v>
      </c>
      <c r="C681" s="10" t="s">
        <v>55</v>
      </c>
      <c r="D681" t="str">
        <f t="shared" si="10"/>
        <v>M52INFANTIL A</v>
      </c>
      <c r="F681" s="25" t="s">
        <v>46</v>
      </c>
    </row>
    <row r="682" spans="1:6" x14ac:dyDescent="0.25">
      <c r="A682" t="s">
        <v>12</v>
      </c>
      <c r="B682" s="3">
        <v>53</v>
      </c>
      <c r="C682" s="10" t="s">
        <v>55</v>
      </c>
      <c r="D682" t="str">
        <f t="shared" si="10"/>
        <v>M53INFANTIL A</v>
      </c>
      <c r="F682" s="25" t="s">
        <v>46</v>
      </c>
    </row>
    <row r="683" spans="1:6" x14ac:dyDescent="0.25">
      <c r="A683" t="s">
        <v>12</v>
      </c>
      <c r="B683" s="3">
        <v>54</v>
      </c>
      <c r="C683" s="10" t="s">
        <v>55</v>
      </c>
      <c r="D683" t="str">
        <f t="shared" si="10"/>
        <v>M54INFANTIL A</v>
      </c>
      <c r="F683" s="25" t="s">
        <v>46</v>
      </c>
    </row>
    <row r="684" spans="1:6" x14ac:dyDescent="0.25">
      <c r="A684" t="s">
        <v>12</v>
      </c>
      <c r="B684" s="3">
        <v>55</v>
      </c>
      <c r="C684" s="10" t="s">
        <v>55</v>
      </c>
      <c r="D684" t="str">
        <f t="shared" si="10"/>
        <v>M55INFANTIL A</v>
      </c>
      <c r="F684" s="25" t="s">
        <v>46</v>
      </c>
    </row>
    <row r="685" spans="1:6" x14ac:dyDescent="0.25">
      <c r="A685" t="s">
        <v>12</v>
      </c>
      <c r="B685" s="3">
        <v>56</v>
      </c>
      <c r="C685" s="10" t="s">
        <v>55</v>
      </c>
      <c r="D685" t="str">
        <f t="shared" si="10"/>
        <v>M56INFANTIL A</v>
      </c>
      <c r="F685" s="25" t="s">
        <v>46</v>
      </c>
    </row>
    <row r="686" spans="1:6" x14ac:dyDescent="0.25">
      <c r="A686" t="s">
        <v>12</v>
      </c>
      <c r="B686" s="3">
        <v>57</v>
      </c>
      <c r="C686" s="10" t="s">
        <v>55</v>
      </c>
      <c r="D686" t="str">
        <f t="shared" si="10"/>
        <v>M57INFANTIL A</v>
      </c>
      <c r="F686" s="25" t="s">
        <v>46</v>
      </c>
    </row>
    <row r="687" spans="1:6" x14ac:dyDescent="0.25">
      <c r="A687" t="s">
        <v>12</v>
      </c>
      <c r="B687" s="3">
        <v>58</v>
      </c>
      <c r="C687" s="10" t="s">
        <v>55</v>
      </c>
      <c r="D687" t="str">
        <f t="shared" si="10"/>
        <v>M58INFANTIL A</v>
      </c>
      <c r="F687" s="25" t="s">
        <v>46</v>
      </c>
    </row>
    <row r="688" spans="1:6" x14ac:dyDescent="0.25">
      <c r="A688" t="s">
        <v>12</v>
      </c>
      <c r="B688" s="3">
        <v>59</v>
      </c>
      <c r="C688" s="10" t="s">
        <v>55</v>
      </c>
      <c r="D688" t="str">
        <f t="shared" si="10"/>
        <v>M59INFANTIL A</v>
      </c>
      <c r="F688" s="25" t="s">
        <v>46</v>
      </c>
    </row>
    <row r="689" spans="1:6" x14ac:dyDescent="0.25">
      <c r="A689" t="s">
        <v>12</v>
      </c>
      <c r="B689" s="3">
        <v>60</v>
      </c>
      <c r="C689" s="10" t="s">
        <v>55</v>
      </c>
      <c r="D689" t="str">
        <f t="shared" si="10"/>
        <v>M60INFANTIL A</v>
      </c>
      <c r="F689" s="25" t="s">
        <v>46</v>
      </c>
    </row>
    <row r="690" spans="1:6" x14ac:dyDescent="0.25">
      <c r="A690" t="s">
        <v>12</v>
      </c>
      <c r="B690" s="3">
        <v>61</v>
      </c>
      <c r="C690" s="10" t="s">
        <v>55</v>
      </c>
      <c r="D690" t="str">
        <f t="shared" si="10"/>
        <v>M61INFANTIL A</v>
      </c>
      <c r="F690" s="25" t="s">
        <v>46</v>
      </c>
    </row>
    <row r="691" spans="1:6" x14ac:dyDescent="0.25">
      <c r="A691" t="s">
        <v>12</v>
      </c>
      <c r="B691" s="3">
        <v>62</v>
      </c>
      <c r="C691" s="10" t="s">
        <v>55</v>
      </c>
      <c r="D691" t="str">
        <f t="shared" si="10"/>
        <v>M62INFANTIL A</v>
      </c>
      <c r="F691" s="25" t="s">
        <v>46</v>
      </c>
    </row>
    <row r="692" spans="1:6" x14ac:dyDescent="0.25">
      <c r="A692" t="s">
        <v>12</v>
      </c>
      <c r="B692" s="3">
        <v>63</v>
      </c>
      <c r="C692" s="10" t="s">
        <v>55</v>
      </c>
      <c r="D692" t="str">
        <f t="shared" si="10"/>
        <v>M63INFANTIL A</v>
      </c>
      <c r="F692" s="25" t="s">
        <v>46</v>
      </c>
    </row>
    <row r="693" spans="1:6" x14ac:dyDescent="0.25">
      <c r="A693" t="s">
        <v>12</v>
      </c>
      <c r="B693" s="3">
        <v>64</v>
      </c>
      <c r="C693" s="10" t="s">
        <v>55</v>
      </c>
      <c r="D693" t="str">
        <f t="shared" si="10"/>
        <v>M64INFANTIL A</v>
      </c>
      <c r="F693" s="25" t="s">
        <v>46</v>
      </c>
    </row>
    <row r="694" spans="1:6" x14ac:dyDescent="0.25">
      <c r="A694" t="s">
        <v>12</v>
      </c>
      <c r="B694" s="3">
        <v>65</v>
      </c>
      <c r="C694" s="10" t="s">
        <v>55</v>
      </c>
      <c r="D694" t="str">
        <f t="shared" si="10"/>
        <v>M65INFANTIL A</v>
      </c>
      <c r="F694" s="25" t="s">
        <v>46</v>
      </c>
    </row>
    <row r="695" spans="1:6" x14ac:dyDescent="0.25">
      <c r="A695" t="s">
        <v>12</v>
      </c>
      <c r="B695" s="3">
        <v>66</v>
      </c>
      <c r="C695" s="10" t="s">
        <v>55</v>
      </c>
      <c r="D695" t="str">
        <f t="shared" si="10"/>
        <v>M66INFANTIL A</v>
      </c>
      <c r="F695" s="25" t="s">
        <v>46</v>
      </c>
    </row>
    <row r="696" spans="1:6" x14ac:dyDescent="0.25">
      <c r="A696" t="s">
        <v>12</v>
      </c>
      <c r="B696" s="3">
        <v>67</v>
      </c>
      <c r="C696" s="10" t="s">
        <v>55</v>
      </c>
      <c r="D696" t="str">
        <f t="shared" si="10"/>
        <v>M67INFANTIL A</v>
      </c>
      <c r="F696" s="25" t="s">
        <v>46</v>
      </c>
    </row>
    <row r="697" spans="1:6" x14ac:dyDescent="0.25">
      <c r="A697" t="s">
        <v>12</v>
      </c>
      <c r="B697" s="3">
        <v>68</v>
      </c>
      <c r="C697" s="10" t="s">
        <v>55</v>
      </c>
      <c r="D697" t="str">
        <f t="shared" si="10"/>
        <v>M68INFANTIL A</v>
      </c>
      <c r="F697" s="25" t="s">
        <v>46</v>
      </c>
    </row>
    <row r="698" spans="1:6" x14ac:dyDescent="0.25">
      <c r="A698" t="s">
        <v>12</v>
      </c>
      <c r="B698" s="3">
        <v>69</v>
      </c>
      <c r="C698" s="10" t="s">
        <v>55</v>
      </c>
      <c r="D698" t="str">
        <f t="shared" si="10"/>
        <v>M69INFANTIL A</v>
      </c>
      <c r="F698" s="25" t="s">
        <v>46</v>
      </c>
    </row>
    <row r="699" spans="1:6" x14ac:dyDescent="0.25">
      <c r="A699" t="s">
        <v>12</v>
      </c>
      <c r="B699" s="3">
        <v>70</v>
      </c>
      <c r="C699" s="10" t="s">
        <v>55</v>
      </c>
      <c r="D699" t="str">
        <f t="shared" si="10"/>
        <v>M70INFANTIL A</v>
      </c>
      <c r="F699" s="25" t="s">
        <v>46</v>
      </c>
    </row>
    <row r="700" spans="1:6" x14ac:dyDescent="0.25">
      <c r="A700" t="s">
        <v>12</v>
      </c>
      <c r="B700" s="3">
        <v>71</v>
      </c>
      <c r="C700" s="10" t="s">
        <v>55</v>
      </c>
      <c r="D700" t="str">
        <f t="shared" si="10"/>
        <v>M71INFANTIL A</v>
      </c>
      <c r="F700" s="25" t="s">
        <v>46</v>
      </c>
    </row>
    <row r="701" spans="1:6" x14ac:dyDescent="0.25">
      <c r="A701" t="s">
        <v>12</v>
      </c>
      <c r="B701" s="3">
        <v>72</v>
      </c>
      <c r="C701" s="10" t="s">
        <v>55</v>
      </c>
      <c r="D701" t="str">
        <f t="shared" si="10"/>
        <v>M72INFANTIL A</v>
      </c>
      <c r="F701" s="25" t="s">
        <v>46</v>
      </c>
    </row>
    <row r="702" spans="1:6" x14ac:dyDescent="0.25">
      <c r="A702" t="s">
        <v>12</v>
      </c>
      <c r="B702" s="3">
        <v>73</v>
      </c>
      <c r="C702" s="10" t="s">
        <v>55</v>
      </c>
      <c r="D702" t="str">
        <f t="shared" si="10"/>
        <v>M73INFANTIL A</v>
      </c>
      <c r="F702" s="25" t="s">
        <v>46</v>
      </c>
    </row>
    <row r="703" spans="1:6" x14ac:dyDescent="0.25">
      <c r="A703" t="s">
        <v>12</v>
      </c>
      <c r="B703" s="3">
        <v>74</v>
      </c>
      <c r="C703" s="10" t="s">
        <v>55</v>
      </c>
      <c r="D703" t="str">
        <f t="shared" si="10"/>
        <v>M74INFANTIL A</v>
      </c>
      <c r="F703" s="25" t="s">
        <v>46</v>
      </c>
    </row>
    <row r="704" spans="1:6" x14ac:dyDescent="0.25">
      <c r="A704" t="s">
        <v>12</v>
      </c>
      <c r="B704" s="3">
        <v>75</v>
      </c>
      <c r="C704" s="10" t="s">
        <v>55</v>
      </c>
      <c r="D704" t="str">
        <f t="shared" si="10"/>
        <v>M75INFANTIL A</v>
      </c>
      <c r="F704" s="25" t="s">
        <v>46</v>
      </c>
    </row>
    <row r="705" spans="1:6" x14ac:dyDescent="0.25">
      <c r="A705" t="s">
        <v>12</v>
      </c>
      <c r="B705" s="3">
        <v>76</v>
      </c>
      <c r="C705" s="10" t="s">
        <v>55</v>
      </c>
      <c r="D705" t="str">
        <f t="shared" si="10"/>
        <v>M76INFANTIL A</v>
      </c>
      <c r="F705" s="25" t="s">
        <v>46</v>
      </c>
    </row>
    <row r="706" spans="1:6" x14ac:dyDescent="0.25">
      <c r="A706" t="s">
        <v>12</v>
      </c>
      <c r="B706" s="3">
        <v>77</v>
      </c>
      <c r="C706" s="10" t="s">
        <v>55</v>
      </c>
      <c r="D706" t="str">
        <f t="shared" si="10"/>
        <v>M77INFANTIL A</v>
      </c>
      <c r="F706" s="25" t="s">
        <v>46</v>
      </c>
    </row>
    <row r="707" spans="1:6" x14ac:dyDescent="0.25">
      <c r="A707" t="s">
        <v>12</v>
      </c>
      <c r="B707" s="3">
        <v>78</v>
      </c>
      <c r="C707" s="10" t="s">
        <v>55</v>
      </c>
      <c r="D707" t="str">
        <f t="shared" ref="D707:D770" si="11">+A707&amp;B707&amp;C707</f>
        <v>M78INFANTIL A</v>
      </c>
      <c r="F707" s="25" t="s">
        <v>46</v>
      </c>
    </row>
    <row r="708" spans="1:6" x14ac:dyDescent="0.25">
      <c r="A708" t="s">
        <v>12</v>
      </c>
      <c r="B708" s="3">
        <v>79</v>
      </c>
      <c r="C708" s="10" t="s">
        <v>55</v>
      </c>
      <c r="D708" t="str">
        <f t="shared" si="11"/>
        <v>M79INFANTIL A</v>
      </c>
      <c r="F708" s="25" t="s">
        <v>46</v>
      </c>
    </row>
    <row r="709" spans="1:6" x14ac:dyDescent="0.25">
      <c r="A709" t="s">
        <v>12</v>
      </c>
      <c r="B709" s="3">
        <v>80</v>
      </c>
      <c r="C709" s="10" t="s">
        <v>55</v>
      </c>
      <c r="D709" t="str">
        <f t="shared" si="11"/>
        <v>M80INFANTIL A</v>
      </c>
      <c r="F709" s="25" t="s">
        <v>46</v>
      </c>
    </row>
    <row r="710" spans="1:6" x14ac:dyDescent="0.25">
      <c r="A710" t="s">
        <v>12</v>
      </c>
      <c r="B710" s="3">
        <v>81</v>
      </c>
      <c r="C710" s="10" t="s">
        <v>55</v>
      </c>
      <c r="D710" t="str">
        <f t="shared" si="11"/>
        <v>M81INFANTIL A</v>
      </c>
      <c r="F710" s="25" t="s">
        <v>46</v>
      </c>
    </row>
    <row r="711" spans="1:6" x14ac:dyDescent="0.25">
      <c r="A711" t="s">
        <v>12</v>
      </c>
      <c r="B711" s="3">
        <v>82</v>
      </c>
      <c r="C711" s="10" t="s">
        <v>55</v>
      </c>
      <c r="D711" t="str">
        <f t="shared" si="11"/>
        <v>M82INFANTIL A</v>
      </c>
      <c r="F711" s="25" t="s">
        <v>46</v>
      </c>
    </row>
    <row r="712" spans="1:6" x14ac:dyDescent="0.25">
      <c r="A712" t="s">
        <v>12</v>
      </c>
      <c r="B712" s="3">
        <v>83</v>
      </c>
      <c r="C712" s="10" t="s">
        <v>55</v>
      </c>
      <c r="D712" t="str">
        <f t="shared" si="11"/>
        <v>M83INFANTIL A</v>
      </c>
      <c r="F712" s="25" t="s">
        <v>46</v>
      </c>
    </row>
    <row r="713" spans="1:6" x14ac:dyDescent="0.25">
      <c r="A713" t="s">
        <v>12</v>
      </c>
      <c r="B713" s="3">
        <v>84</v>
      </c>
      <c r="C713" s="10" t="s">
        <v>55</v>
      </c>
      <c r="D713" t="str">
        <f t="shared" si="11"/>
        <v>M84INFANTIL A</v>
      </c>
      <c r="F713" s="25" t="s">
        <v>46</v>
      </c>
    </row>
    <row r="714" spans="1:6" x14ac:dyDescent="0.25">
      <c r="A714" t="s">
        <v>12</v>
      </c>
      <c r="B714" s="3">
        <v>85</v>
      </c>
      <c r="C714" s="10" t="s">
        <v>55</v>
      </c>
      <c r="D714" t="str">
        <f t="shared" si="11"/>
        <v>M85INFANTIL A</v>
      </c>
      <c r="F714" s="25" t="s">
        <v>46</v>
      </c>
    </row>
    <row r="715" spans="1:6" x14ac:dyDescent="0.25">
      <c r="A715" t="s">
        <v>12</v>
      </c>
      <c r="B715" s="3">
        <v>86</v>
      </c>
      <c r="C715" s="10" t="s">
        <v>55</v>
      </c>
      <c r="D715" t="str">
        <f t="shared" si="11"/>
        <v>M86INFANTIL A</v>
      </c>
      <c r="F715" s="25" t="s">
        <v>46</v>
      </c>
    </row>
    <row r="716" spans="1:6" x14ac:dyDescent="0.25">
      <c r="A716" t="s">
        <v>12</v>
      </c>
      <c r="B716" s="3">
        <v>87</v>
      </c>
      <c r="C716" s="10" t="s">
        <v>55</v>
      </c>
      <c r="D716" t="str">
        <f t="shared" si="11"/>
        <v>M87INFANTIL A</v>
      </c>
      <c r="F716" s="25" t="s">
        <v>46</v>
      </c>
    </row>
    <row r="717" spans="1:6" x14ac:dyDescent="0.25">
      <c r="A717" t="s">
        <v>12</v>
      </c>
      <c r="B717" s="3">
        <v>88</v>
      </c>
      <c r="C717" s="10" t="s">
        <v>55</v>
      </c>
      <c r="D717" t="str">
        <f t="shared" si="11"/>
        <v>M88INFANTIL A</v>
      </c>
      <c r="F717" s="25" t="s">
        <v>46</v>
      </c>
    </row>
    <row r="718" spans="1:6" x14ac:dyDescent="0.25">
      <c r="A718" t="s">
        <v>12</v>
      </c>
      <c r="B718" s="3">
        <v>89</v>
      </c>
      <c r="C718" s="10" t="s">
        <v>55</v>
      </c>
      <c r="D718" t="str">
        <f t="shared" si="11"/>
        <v>M89INFANTIL A</v>
      </c>
      <c r="F718" s="25" t="s">
        <v>46</v>
      </c>
    </row>
    <row r="719" spans="1:6" x14ac:dyDescent="0.25">
      <c r="A719" t="s">
        <v>12</v>
      </c>
      <c r="B719" s="3">
        <v>90</v>
      </c>
      <c r="C719" s="10" t="s">
        <v>55</v>
      </c>
      <c r="D719" t="str">
        <f t="shared" si="11"/>
        <v>M90INFANTIL A</v>
      </c>
      <c r="F719" s="25" t="s">
        <v>46</v>
      </c>
    </row>
    <row r="720" spans="1:6" x14ac:dyDescent="0.25">
      <c r="A720" t="s">
        <v>12</v>
      </c>
      <c r="B720" s="3">
        <v>91</v>
      </c>
      <c r="C720" s="10" t="s">
        <v>55</v>
      </c>
      <c r="D720" t="str">
        <f t="shared" si="11"/>
        <v>M91INFANTIL A</v>
      </c>
      <c r="F720" s="25" t="s">
        <v>46</v>
      </c>
    </row>
    <row r="721" spans="1:6" x14ac:dyDescent="0.25">
      <c r="A721" t="s">
        <v>12</v>
      </c>
      <c r="B721" s="3">
        <v>92</v>
      </c>
      <c r="C721" s="10" t="s">
        <v>55</v>
      </c>
      <c r="D721" t="str">
        <f t="shared" si="11"/>
        <v>M92INFANTIL A</v>
      </c>
      <c r="F721" s="25" t="s">
        <v>46</v>
      </c>
    </row>
    <row r="722" spans="1:6" x14ac:dyDescent="0.25">
      <c r="A722" t="s">
        <v>12</v>
      </c>
      <c r="B722" s="3">
        <v>93</v>
      </c>
      <c r="C722" s="10" t="s">
        <v>55</v>
      </c>
      <c r="D722" t="str">
        <f t="shared" si="11"/>
        <v>M93INFANTIL A</v>
      </c>
      <c r="F722" s="25" t="s">
        <v>46</v>
      </c>
    </row>
    <row r="723" spans="1:6" x14ac:dyDescent="0.25">
      <c r="A723" t="s">
        <v>12</v>
      </c>
      <c r="B723" s="3">
        <v>94</v>
      </c>
      <c r="C723" s="10" t="s">
        <v>55</v>
      </c>
      <c r="D723" t="str">
        <f t="shared" si="11"/>
        <v>M94INFANTIL A</v>
      </c>
      <c r="F723" s="25" t="s">
        <v>46</v>
      </c>
    </row>
    <row r="724" spans="1:6" x14ac:dyDescent="0.25">
      <c r="A724" t="s">
        <v>12</v>
      </c>
      <c r="B724" s="3">
        <v>95</v>
      </c>
      <c r="C724" s="10" t="s">
        <v>55</v>
      </c>
      <c r="D724" t="str">
        <f t="shared" si="11"/>
        <v>M95INFANTIL A</v>
      </c>
      <c r="F724" s="25" t="s">
        <v>46</v>
      </c>
    </row>
    <row r="725" spans="1:6" x14ac:dyDescent="0.25">
      <c r="A725" t="s">
        <v>12</v>
      </c>
      <c r="B725" s="3">
        <v>96</v>
      </c>
      <c r="C725" s="10" t="s">
        <v>55</v>
      </c>
      <c r="D725" t="str">
        <f t="shared" si="11"/>
        <v>M96INFANTIL A</v>
      </c>
      <c r="F725" s="25" t="s">
        <v>46</v>
      </c>
    </row>
    <row r="726" spans="1:6" x14ac:dyDescent="0.25">
      <c r="A726" t="s">
        <v>12</v>
      </c>
      <c r="B726" s="3">
        <v>97</v>
      </c>
      <c r="C726" s="10" t="s">
        <v>55</v>
      </c>
      <c r="D726" t="str">
        <f t="shared" si="11"/>
        <v>M97INFANTIL A</v>
      </c>
      <c r="F726" s="25" t="s">
        <v>46</v>
      </c>
    </row>
    <row r="727" spans="1:6" x14ac:dyDescent="0.25">
      <c r="A727" t="s">
        <v>12</v>
      </c>
      <c r="B727" s="3">
        <v>98</v>
      </c>
      <c r="C727" s="10" t="s">
        <v>55</v>
      </c>
      <c r="D727" t="str">
        <f t="shared" si="11"/>
        <v>M98INFANTIL A</v>
      </c>
      <c r="F727" s="25" t="s">
        <v>46</v>
      </c>
    </row>
    <row r="728" spans="1:6" x14ac:dyDescent="0.25">
      <c r="A728" t="s">
        <v>12</v>
      </c>
      <c r="B728" s="3">
        <v>99</v>
      </c>
      <c r="C728" s="10" t="s">
        <v>55</v>
      </c>
      <c r="D728" t="str">
        <f t="shared" si="11"/>
        <v>M99INFANTIL A</v>
      </c>
      <c r="F728" s="25" t="s">
        <v>46</v>
      </c>
    </row>
    <row r="729" spans="1:6" x14ac:dyDescent="0.25">
      <c r="A729" t="s">
        <v>12</v>
      </c>
      <c r="B729" s="3">
        <v>100</v>
      </c>
      <c r="C729" s="10" t="s">
        <v>55</v>
      </c>
      <c r="D729" t="str">
        <f t="shared" si="11"/>
        <v>M100INFANTIL A</v>
      </c>
      <c r="F729" s="25" t="s">
        <v>46</v>
      </c>
    </row>
    <row r="730" spans="1:6" x14ac:dyDescent="0.25">
      <c r="A730" t="s">
        <v>12</v>
      </c>
      <c r="B730" s="3">
        <v>101</v>
      </c>
      <c r="C730" s="10" t="s">
        <v>55</v>
      </c>
      <c r="D730" t="str">
        <f t="shared" si="11"/>
        <v>M101INFANTIL A</v>
      </c>
      <c r="F730" s="25" t="s">
        <v>46</v>
      </c>
    </row>
    <row r="731" spans="1:6" x14ac:dyDescent="0.25">
      <c r="A731" t="s">
        <v>12</v>
      </c>
      <c r="B731" s="3">
        <v>102</v>
      </c>
      <c r="C731" s="10" t="s">
        <v>55</v>
      </c>
      <c r="D731" t="str">
        <f t="shared" si="11"/>
        <v>M102INFANTIL A</v>
      </c>
      <c r="F731" s="25" t="s">
        <v>46</v>
      </c>
    </row>
    <row r="732" spans="1:6" x14ac:dyDescent="0.25">
      <c r="A732" t="s">
        <v>12</v>
      </c>
      <c r="B732" s="3">
        <v>103</v>
      </c>
      <c r="C732" s="10" t="s">
        <v>55</v>
      </c>
      <c r="D732" t="str">
        <f t="shared" si="11"/>
        <v>M103INFANTIL A</v>
      </c>
      <c r="F732" s="25" t="s">
        <v>46</v>
      </c>
    </row>
    <row r="733" spans="1:6" x14ac:dyDescent="0.25">
      <c r="A733" t="s">
        <v>12</v>
      </c>
      <c r="B733" s="3">
        <v>104</v>
      </c>
      <c r="C733" s="10" t="s">
        <v>55</v>
      </c>
      <c r="D733" t="str">
        <f t="shared" si="11"/>
        <v>M104INFANTIL A</v>
      </c>
      <c r="F733" s="25" t="s">
        <v>46</v>
      </c>
    </row>
    <row r="734" spans="1:6" x14ac:dyDescent="0.25">
      <c r="A734" t="s">
        <v>12</v>
      </c>
      <c r="B734" s="3">
        <v>105</v>
      </c>
      <c r="C734" s="10" t="s">
        <v>55</v>
      </c>
      <c r="D734" t="str">
        <f t="shared" si="11"/>
        <v>M105INFANTIL A</v>
      </c>
      <c r="F734" s="25" t="s">
        <v>46</v>
      </c>
    </row>
    <row r="735" spans="1:6" x14ac:dyDescent="0.25">
      <c r="A735" t="s">
        <v>12</v>
      </c>
      <c r="B735" s="3">
        <v>106</v>
      </c>
      <c r="C735" s="10" t="s">
        <v>55</v>
      </c>
      <c r="D735" t="str">
        <f t="shared" si="11"/>
        <v>M106INFANTIL A</v>
      </c>
      <c r="F735" s="25" t="s">
        <v>46</v>
      </c>
    </row>
    <row r="736" spans="1:6" x14ac:dyDescent="0.25">
      <c r="A736" t="s">
        <v>12</v>
      </c>
      <c r="B736" s="3">
        <v>107</v>
      </c>
      <c r="C736" s="10" t="s">
        <v>55</v>
      </c>
      <c r="D736" t="str">
        <f t="shared" si="11"/>
        <v>M107INFANTIL A</v>
      </c>
      <c r="F736" s="25" t="s">
        <v>46</v>
      </c>
    </row>
    <row r="737" spans="1:6" x14ac:dyDescent="0.25">
      <c r="A737" t="s">
        <v>12</v>
      </c>
      <c r="B737" s="3">
        <v>108</v>
      </c>
      <c r="C737" s="10" t="s">
        <v>55</v>
      </c>
      <c r="D737" t="str">
        <f t="shared" si="11"/>
        <v>M108INFANTIL A</v>
      </c>
      <c r="F737" s="25" t="s">
        <v>46</v>
      </c>
    </row>
    <row r="738" spans="1:6" x14ac:dyDescent="0.25">
      <c r="A738" t="s">
        <v>12</v>
      </c>
      <c r="B738" s="3">
        <v>109</v>
      </c>
      <c r="C738" s="10" t="s">
        <v>55</v>
      </c>
      <c r="D738" t="str">
        <f t="shared" si="11"/>
        <v>M109INFANTIL A</v>
      </c>
      <c r="F738" s="25" t="s">
        <v>46</v>
      </c>
    </row>
    <row r="739" spans="1:6" x14ac:dyDescent="0.25">
      <c r="A739" t="s">
        <v>12</v>
      </c>
      <c r="B739" s="3">
        <v>110</v>
      </c>
      <c r="C739" s="10" t="s">
        <v>55</v>
      </c>
      <c r="D739" t="str">
        <f t="shared" si="11"/>
        <v>M110INFANTIL A</v>
      </c>
      <c r="F739" s="25" t="s">
        <v>46</v>
      </c>
    </row>
    <row r="740" spans="1:6" x14ac:dyDescent="0.25">
      <c r="A740" t="s">
        <v>12</v>
      </c>
      <c r="B740" s="3">
        <v>111</v>
      </c>
      <c r="C740" s="10" t="s">
        <v>55</v>
      </c>
      <c r="D740" t="str">
        <f t="shared" si="11"/>
        <v>M111INFANTIL A</v>
      </c>
      <c r="F740" s="25" t="s">
        <v>46</v>
      </c>
    </row>
    <row r="741" spans="1:6" x14ac:dyDescent="0.25">
      <c r="A741" t="s">
        <v>12</v>
      </c>
      <c r="B741" s="3">
        <v>112</v>
      </c>
      <c r="C741" s="10" t="s">
        <v>55</v>
      </c>
      <c r="D741" t="str">
        <f t="shared" si="11"/>
        <v>M112INFANTIL A</v>
      </c>
      <c r="F741" s="25" t="s">
        <v>46</v>
      </c>
    </row>
    <row r="742" spans="1:6" x14ac:dyDescent="0.25">
      <c r="A742" t="s">
        <v>12</v>
      </c>
      <c r="B742" s="3">
        <v>113</v>
      </c>
      <c r="C742" s="10" t="s">
        <v>55</v>
      </c>
      <c r="D742" t="str">
        <f t="shared" si="11"/>
        <v>M113INFANTIL A</v>
      </c>
      <c r="F742" s="25" t="s">
        <v>46</v>
      </c>
    </row>
    <row r="743" spans="1:6" x14ac:dyDescent="0.25">
      <c r="A743" t="s">
        <v>12</v>
      </c>
      <c r="B743" s="3">
        <v>114</v>
      </c>
      <c r="C743" s="10" t="s">
        <v>55</v>
      </c>
      <c r="D743" t="str">
        <f t="shared" si="11"/>
        <v>M114INFANTIL A</v>
      </c>
      <c r="F743" s="25" t="s">
        <v>46</v>
      </c>
    </row>
    <row r="744" spans="1:6" x14ac:dyDescent="0.25">
      <c r="A744" t="s">
        <v>12</v>
      </c>
      <c r="B744" s="3">
        <v>115</v>
      </c>
      <c r="C744" s="10" t="s">
        <v>55</v>
      </c>
      <c r="D744" t="str">
        <f t="shared" si="11"/>
        <v>M115INFANTIL A</v>
      </c>
      <c r="F744" s="25" t="s">
        <v>46</v>
      </c>
    </row>
    <row r="745" spans="1:6" x14ac:dyDescent="0.25">
      <c r="A745" t="s">
        <v>12</v>
      </c>
      <c r="B745" s="3">
        <v>116</v>
      </c>
      <c r="C745" s="10" t="s">
        <v>55</v>
      </c>
      <c r="D745" t="str">
        <f t="shared" si="11"/>
        <v>M116INFANTIL A</v>
      </c>
      <c r="F745" s="25" t="s">
        <v>46</v>
      </c>
    </row>
    <row r="746" spans="1:6" x14ac:dyDescent="0.25">
      <c r="A746" t="s">
        <v>12</v>
      </c>
      <c r="B746" s="3">
        <v>117</v>
      </c>
      <c r="C746" s="10" t="s">
        <v>55</v>
      </c>
      <c r="D746" t="str">
        <f t="shared" si="11"/>
        <v>M117INFANTIL A</v>
      </c>
      <c r="F746" s="25" t="s">
        <v>46</v>
      </c>
    </row>
    <row r="747" spans="1:6" x14ac:dyDescent="0.25">
      <c r="A747" t="s">
        <v>12</v>
      </c>
      <c r="B747" s="3">
        <v>118</v>
      </c>
      <c r="C747" s="10" t="s">
        <v>55</v>
      </c>
      <c r="D747" t="str">
        <f t="shared" si="11"/>
        <v>M118INFANTIL A</v>
      </c>
      <c r="F747" s="25" t="s">
        <v>46</v>
      </c>
    </row>
    <row r="748" spans="1:6" x14ac:dyDescent="0.25">
      <c r="A748" t="s">
        <v>12</v>
      </c>
      <c r="B748" s="3">
        <v>119</v>
      </c>
      <c r="C748" s="10" t="s">
        <v>55</v>
      </c>
      <c r="D748" t="str">
        <f t="shared" si="11"/>
        <v>M119INFANTIL A</v>
      </c>
      <c r="F748" s="25" t="s">
        <v>46</v>
      </c>
    </row>
    <row r="749" spans="1:6" x14ac:dyDescent="0.25">
      <c r="A749" t="s">
        <v>12</v>
      </c>
      <c r="B749" s="3">
        <v>120</v>
      </c>
      <c r="C749" s="10" t="s">
        <v>55</v>
      </c>
      <c r="D749" t="str">
        <f t="shared" si="11"/>
        <v>M120INFANTIL A</v>
      </c>
      <c r="F749" s="25" t="s">
        <v>46</v>
      </c>
    </row>
    <row r="750" spans="1:6" x14ac:dyDescent="0.25">
      <c r="A750" t="s">
        <v>12</v>
      </c>
      <c r="B750" s="3">
        <v>15</v>
      </c>
      <c r="C750" s="10" t="s">
        <v>56</v>
      </c>
      <c r="D750" t="str">
        <f t="shared" si="11"/>
        <v>M15INFANTIL B</v>
      </c>
      <c r="F750" s="25" t="s">
        <v>37</v>
      </c>
    </row>
    <row r="751" spans="1:6" x14ac:dyDescent="0.25">
      <c r="A751" t="s">
        <v>12</v>
      </c>
      <c r="B751" s="3">
        <v>16</v>
      </c>
      <c r="C751" s="10" t="s">
        <v>56</v>
      </c>
      <c r="D751" t="str">
        <f t="shared" si="11"/>
        <v>M16INFANTIL B</v>
      </c>
      <c r="F751" s="25" t="s">
        <v>37</v>
      </c>
    </row>
    <row r="752" spans="1:6" x14ac:dyDescent="0.25">
      <c r="A752" t="s">
        <v>12</v>
      </c>
      <c r="B752" s="3">
        <v>17</v>
      </c>
      <c r="C752" s="10" t="s">
        <v>56</v>
      </c>
      <c r="D752" t="str">
        <f t="shared" si="11"/>
        <v>M17INFANTIL B</v>
      </c>
      <c r="F752" s="25" t="s">
        <v>37</v>
      </c>
    </row>
    <row r="753" spans="1:6" x14ac:dyDescent="0.25">
      <c r="A753" t="s">
        <v>12</v>
      </c>
      <c r="B753" s="3">
        <v>18</v>
      </c>
      <c r="C753" s="10" t="s">
        <v>56</v>
      </c>
      <c r="D753" t="str">
        <f t="shared" si="11"/>
        <v>M18INFANTIL B</v>
      </c>
      <c r="F753" s="25" t="s">
        <v>37</v>
      </c>
    </row>
    <row r="754" spans="1:6" x14ac:dyDescent="0.25">
      <c r="A754" t="s">
        <v>12</v>
      </c>
      <c r="B754" s="3">
        <v>19</v>
      </c>
      <c r="C754" s="10" t="s">
        <v>56</v>
      </c>
      <c r="D754" t="str">
        <f t="shared" si="11"/>
        <v>M19INFANTIL B</v>
      </c>
      <c r="F754" s="25" t="s">
        <v>37</v>
      </c>
    </row>
    <row r="755" spans="1:6" x14ac:dyDescent="0.25">
      <c r="A755" t="s">
        <v>12</v>
      </c>
      <c r="B755" s="3">
        <v>20</v>
      </c>
      <c r="C755" s="10" t="s">
        <v>56</v>
      </c>
      <c r="D755" t="str">
        <f t="shared" si="11"/>
        <v>M20INFANTIL B</v>
      </c>
      <c r="F755" s="25" t="s">
        <v>38</v>
      </c>
    </row>
    <row r="756" spans="1:6" x14ac:dyDescent="0.25">
      <c r="A756" t="s">
        <v>12</v>
      </c>
      <c r="B756" s="3">
        <v>21</v>
      </c>
      <c r="C756" s="10" t="s">
        <v>56</v>
      </c>
      <c r="D756" t="str">
        <f t="shared" si="11"/>
        <v>M21INFANTIL B</v>
      </c>
      <c r="F756" s="25" t="s">
        <v>38</v>
      </c>
    </row>
    <row r="757" spans="1:6" x14ac:dyDescent="0.25">
      <c r="A757" t="s">
        <v>12</v>
      </c>
      <c r="B757" s="3">
        <v>22</v>
      </c>
      <c r="C757" s="10" t="s">
        <v>56</v>
      </c>
      <c r="D757" t="str">
        <f t="shared" si="11"/>
        <v>M22INFANTIL B</v>
      </c>
      <c r="F757" s="25" t="s">
        <v>38</v>
      </c>
    </row>
    <row r="758" spans="1:6" x14ac:dyDescent="0.25">
      <c r="A758" t="s">
        <v>12</v>
      </c>
      <c r="B758" s="3">
        <v>23</v>
      </c>
      <c r="C758" s="10" t="s">
        <v>56</v>
      </c>
      <c r="D758" t="str">
        <f t="shared" si="11"/>
        <v>M23INFANTIL B</v>
      </c>
      <c r="F758" s="25" t="s">
        <v>39</v>
      </c>
    </row>
    <row r="759" spans="1:6" x14ac:dyDescent="0.25">
      <c r="A759" t="s">
        <v>12</v>
      </c>
      <c r="B759" s="3">
        <v>24</v>
      </c>
      <c r="C759" s="10" t="s">
        <v>56</v>
      </c>
      <c r="D759" t="str">
        <f t="shared" si="11"/>
        <v>M24INFANTIL B</v>
      </c>
      <c r="F759" s="25" t="s">
        <v>39</v>
      </c>
    </row>
    <row r="760" spans="1:6" x14ac:dyDescent="0.25">
      <c r="A760" t="s">
        <v>12</v>
      </c>
      <c r="B760" s="3">
        <v>25</v>
      </c>
      <c r="C760" s="10" t="s">
        <v>56</v>
      </c>
      <c r="D760" t="str">
        <f t="shared" si="11"/>
        <v>M25INFANTIL B</v>
      </c>
      <c r="F760" s="25" t="s">
        <v>39</v>
      </c>
    </row>
    <row r="761" spans="1:6" x14ac:dyDescent="0.25">
      <c r="A761" t="s">
        <v>12</v>
      </c>
      <c r="B761" s="3">
        <v>26</v>
      </c>
      <c r="C761" s="10" t="s">
        <v>56</v>
      </c>
      <c r="D761" t="str">
        <f t="shared" si="11"/>
        <v>M26INFANTIL B</v>
      </c>
      <c r="F761" s="25" t="s">
        <v>40</v>
      </c>
    </row>
    <row r="762" spans="1:6" x14ac:dyDescent="0.25">
      <c r="A762" t="s">
        <v>12</v>
      </c>
      <c r="B762" s="3">
        <v>27</v>
      </c>
      <c r="C762" s="10" t="s">
        <v>56</v>
      </c>
      <c r="D762" t="str">
        <f t="shared" si="11"/>
        <v>M27INFANTIL B</v>
      </c>
      <c r="F762" s="25" t="s">
        <v>40</v>
      </c>
    </row>
    <row r="763" spans="1:6" x14ac:dyDescent="0.25">
      <c r="A763" t="s">
        <v>12</v>
      </c>
      <c r="B763" s="3">
        <v>28</v>
      </c>
      <c r="C763" s="10" t="s">
        <v>56</v>
      </c>
      <c r="D763" t="str">
        <f t="shared" si="11"/>
        <v>M28INFANTIL B</v>
      </c>
      <c r="F763" s="25" t="s">
        <v>40</v>
      </c>
    </row>
    <row r="764" spans="1:6" x14ac:dyDescent="0.25">
      <c r="A764" t="s">
        <v>12</v>
      </c>
      <c r="B764" s="3">
        <v>29</v>
      </c>
      <c r="C764" s="10" t="s">
        <v>56</v>
      </c>
      <c r="D764" t="str">
        <f t="shared" si="11"/>
        <v>M29INFANTIL B</v>
      </c>
      <c r="F764" s="26" t="s">
        <v>41</v>
      </c>
    </row>
    <row r="765" spans="1:6" x14ac:dyDescent="0.25">
      <c r="A765" t="s">
        <v>12</v>
      </c>
      <c r="B765" s="3">
        <v>30</v>
      </c>
      <c r="C765" s="10" t="s">
        <v>56</v>
      </c>
      <c r="D765" t="str">
        <f t="shared" si="11"/>
        <v>M30INFANTIL B</v>
      </c>
      <c r="F765" s="26" t="s">
        <v>41</v>
      </c>
    </row>
    <row r="766" spans="1:6" x14ac:dyDescent="0.25">
      <c r="A766" t="s">
        <v>12</v>
      </c>
      <c r="B766" s="3">
        <v>31</v>
      </c>
      <c r="C766" s="10" t="s">
        <v>56</v>
      </c>
      <c r="D766" t="str">
        <f t="shared" si="11"/>
        <v>M31INFANTIL B</v>
      </c>
      <c r="F766" s="26" t="s">
        <v>41</v>
      </c>
    </row>
    <row r="767" spans="1:6" x14ac:dyDescent="0.25">
      <c r="A767" t="s">
        <v>12</v>
      </c>
      <c r="B767" s="3">
        <v>32</v>
      </c>
      <c r="C767" s="10" t="s">
        <v>56</v>
      </c>
      <c r="D767" t="str">
        <f t="shared" si="11"/>
        <v>M32INFANTIL B</v>
      </c>
      <c r="F767" s="26" t="s">
        <v>41</v>
      </c>
    </row>
    <row r="768" spans="1:6" x14ac:dyDescent="0.25">
      <c r="A768" t="s">
        <v>12</v>
      </c>
      <c r="B768" s="3">
        <v>33</v>
      </c>
      <c r="C768" s="10" t="s">
        <v>56</v>
      </c>
      <c r="D768" t="str">
        <f t="shared" si="11"/>
        <v>M33INFANTIL B</v>
      </c>
      <c r="F768" s="26" t="s">
        <v>42</v>
      </c>
    </row>
    <row r="769" spans="1:6" x14ac:dyDescent="0.25">
      <c r="A769" t="s">
        <v>12</v>
      </c>
      <c r="B769" s="3">
        <v>34</v>
      </c>
      <c r="C769" s="10" t="s">
        <v>56</v>
      </c>
      <c r="D769" t="str">
        <f t="shared" si="11"/>
        <v>M34INFANTIL B</v>
      </c>
      <c r="F769" s="26" t="s">
        <v>42</v>
      </c>
    </row>
    <row r="770" spans="1:6" x14ac:dyDescent="0.25">
      <c r="A770" t="s">
        <v>12</v>
      </c>
      <c r="B770" s="3">
        <v>35</v>
      </c>
      <c r="C770" s="10" t="s">
        <v>56</v>
      </c>
      <c r="D770" t="str">
        <f t="shared" si="11"/>
        <v>M35INFANTIL B</v>
      </c>
      <c r="F770" s="26" t="s">
        <v>42</v>
      </c>
    </row>
    <row r="771" spans="1:6" x14ac:dyDescent="0.25">
      <c r="A771" t="s">
        <v>12</v>
      </c>
      <c r="B771" s="3">
        <v>36</v>
      </c>
      <c r="C771" s="10" t="s">
        <v>56</v>
      </c>
      <c r="D771" t="str">
        <f t="shared" ref="D771:D834" si="12">+A771&amp;B771&amp;C771</f>
        <v>M36INFANTIL B</v>
      </c>
      <c r="F771" s="26" t="s">
        <v>42</v>
      </c>
    </row>
    <row r="772" spans="1:6" x14ac:dyDescent="0.25">
      <c r="A772" t="s">
        <v>12</v>
      </c>
      <c r="B772" s="3">
        <v>37</v>
      </c>
      <c r="C772" s="10" t="s">
        <v>56</v>
      </c>
      <c r="D772" t="str">
        <f t="shared" si="12"/>
        <v>M37INFANTIL B</v>
      </c>
      <c r="F772" s="26" t="s">
        <v>43</v>
      </c>
    </row>
    <row r="773" spans="1:6" x14ac:dyDescent="0.25">
      <c r="A773" t="s">
        <v>12</v>
      </c>
      <c r="B773" s="3">
        <v>38</v>
      </c>
      <c r="C773" s="10" t="s">
        <v>56</v>
      </c>
      <c r="D773" t="str">
        <f t="shared" si="12"/>
        <v>M38INFANTIL B</v>
      </c>
      <c r="F773" s="26" t="s">
        <v>43</v>
      </c>
    </row>
    <row r="774" spans="1:6" x14ac:dyDescent="0.25">
      <c r="A774" t="s">
        <v>12</v>
      </c>
      <c r="B774" s="3">
        <v>39</v>
      </c>
      <c r="C774" s="10" t="s">
        <v>56</v>
      </c>
      <c r="D774" t="str">
        <f t="shared" si="12"/>
        <v>M39INFANTIL B</v>
      </c>
      <c r="F774" s="26" t="s">
        <v>43</v>
      </c>
    </row>
    <row r="775" spans="1:6" x14ac:dyDescent="0.25">
      <c r="A775" t="s">
        <v>12</v>
      </c>
      <c r="B775" s="3">
        <v>40</v>
      </c>
      <c r="C775" s="10" t="s">
        <v>56</v>
      </c>
      <c r="D775" t="str">
        <f t="shared" si="12"/>
        <v>M40INFANTIL B</v>
      </c>
      <c r="F775" s="26" t="s">
        <v>43</v>
      </c>
    </row>
    <row r="776" spans="1:6" x14ac:dyDescent="0.25">
      <c r="A776" t="s">
        <v>12</v>
      </c>
      <c r="B776" s="3">
        <v>41</v>
      </c>
      <c r="C776" s="10" t="s">
        <v>56</v>
      </c>
      <c r="D776" t="str">
        <f t="shared" si="12"/>
        <v>M41INFANTIL B</v>
      </c>
      <c r="F776" s="26" t="s">
        <v>44</v>
      </c>
    </row>
    <row r="777" spans="1:6" x14ac:dyDescent="0.25">
      <c r="A777" t="s">
        <v>12</v>
      </c>
      <c r="B777" s="3">
        <v>3</v>
      </c>
      <c r="C777" s="10" t="s">
        <v>56</v>
      </c>
      <c r="D777" t="str">
        <f t="shared" si="12"/>
        <v>M3INFANTIL B</v>
      </c>
      <c r="F777" s="26" t="s">
        <v>44</v>
      </c>
    </row>
    <row r="778" spans="1:6" x14ac:dyDescent="0.25">
      <c r="A778" t="s">
        <v>12</v>
      </c>
      <c r="B778" s="3">
        <v>43</v>
      </c>
      <c r="C778" s="10" t="s">
        <v>56</v>
      </c>
      <c r="D778" t="str">
        <f t="shared" si="12"/>
        <v>M43INFANTIL B</v>
      </c>
      <c r="F778" s="26" t="s">
        <v>44</v>
      </c>
    </row>
    <row r="779" spans="1:6" x14ac:dyDescent="0.25">
      <c r="A779" t="s">
        <v>12</v>
      </c>
      <c r="B779" s="3">
        <v>44</v>
      </c>
      <c r="C779" s="10" t="s">
        <v>56</v>
      </c>
      <c r="D779" t="str">
        <f t="shared" si="12"/>
        <v>M44INFANTIL B</v>
      </c>
      <c r="F779" s="26" t="s">
        <v>44</v>
      </c>
    </row>
    <row r="780" spans="1:6" x14ac:dyDescent="0.25">
      <c r="A780" t="s">
        <v>12</v>
      </c>
      <c r="B780" s="3">
        <v>45</v>
      </c>
      <c r="C780" s="10" t="s">
        <v>56</v>
      </c>
      <c r="D780" t="str">
        <f t="shared" si="12"/>
        <v>M45INFANTIL B</v>
      </c>
      <c r="F780" s="26" t="s">
        <v>44</v>
      </c>
    </row>
    <row r="781" spans="1:6" x14ac:dyDescent="0.25">
      <c r="A781" t="s">
        <v>12</v>
      </c>
      <c r="B781" s="3">
        <v>46</v>
      </c>
      <c r="C781" s="10" t="s">
        <v>56</v>
      </c>
      <c r="D781" t="str">
        <f t="shared" si="12"/>
        <v>M46INFANTIL B</v>
      </c>
      <c r="F781" s="25" t="s">
        <v>45</v>
      </c>
    </row>
    <row r="782" spans="1:6" x14ac:dyDescent="0.25">
      <c r="A782" t="s">
        <v>12</v>
      </c>
      <c r="B782" s="3">
        <v>47</v>
      </c>
      <c r="C782" s="10" t="s">
        <v>56</v>
      </c>
      <c r="D782" t="str">
        <f t="shared" si="12"/>
        <v>M47INFANTIL B</v>
      </c>
      <c r="F782" s="25" t="s">
        <v>45</v>
      </c>
    </row>
    <row r="783" spans="1:6" x14ac:dyDescent="0.25">
      <c r="A783" t="s">
        <v>12</v>
      </c>
      <c r="B783" s="3">
        <v>48</v>
      </c>
      <c r="C783" s="10" t="s">
        <v>56</v>
      </c>
      <c r="D783" t="str">
        <f t="shared" si="12"/>
        <v>M48INFANTIL B</v>
      </c>
      <c r="F783" s="25" t="s">
        <v>45</v>
      </c>
    </row>
    <row r="784" spans="1:6" x14ac:dyDescent="0.25">
      <c r="A784" t="s">
        <v>12</v>
      </c>
      <c r="B784" s="3">
        <v>49</v>
      </c>
      <c r="C784" s="10" t="s">
        <v>56</v>
      </c>
      <c r="D784" t="str">
        <f t="shared" si="12"/>
        <v>M49INFANTIL B</v>
      </c>
      <c r="F784" s="25" t="s">
        <v>45</v>
      </c>
    </row>
    <row r="785" spans="1:6" x14ac:dyDescent="0.25">
      <c r="A785" t="s">
        <v>12</v>
      </c>
      <c r="B785" s="3">
        <v>50</v>
      </c>
      <c r="C785" s="10" t="s">
        <v>56</v>
      </c>
      <c r="D785" t="str">
        <f t="shared" si="12"/>
        <v>M50INFANTIL B</v>
      </c>
      <c r="F785" s="25" t="s">
        <v>45</v>
      </c>
    </row>
    <row r="786" spans="1:6" x14ac:dyDescent="0.25">
      <c r="A786" t="s">
        <v>12</v>
      </c>
      <c r="B786" s="3">
        <v>51</v>
      </c>
      <c r="C786" s="10" t="s">
        <v>56</v>
      </c>
      <c r="D786" t="str">
        <f t="shared" si="12"/>
        <v>M51INFANTIL B</v>
      </c>
      <c r="F786" s="25" t="s">
        <v>46</v>
      </c>
    </row>
    <row r="787" spans="1:6" x14ac:dyDescent="0.25">
      <c r="A787" t="s">
        <v>12</v>
      </c>
      <c r="B787" s="3">
        <v>52</v>
      </c>
      <c r="C787" s="10" t="s">
        <v>56</v>
      </c>
      <c r="D787" t="str">
        <f t="shared" si="12"/>
        <v>M52INFANTIL B</v>
      </c>
      <c r="F787" s="25" t="s">
        <v>46</v>
      </c>
    </row>
    <row r="788" spans="1:6" x14ac:dyDescent="0.25">
      <c r="A788" t="s">
        <v>12</v>
      </c>
      <c r="B788" s="3">
        <v>53</v>
      </c>
      <c r="C788" s="10" t="s">
        <v>56</v>
      </c>
      <c r="D788" t="str">
        <f t="shared" si="12"/>
        <v>M53INFANTIL B</v>
      </c>
      <c r="F788" s="25" t="s">
        <v>46</v>
      </c>
    </row>
    <row r="789" spans="1:6" x14ac:dyDescent="0.25">
      <c r="A789" t="s">
        <v>12</v>
      </c>
      <c r="B789" s="3">
        <v>54</v>
      </c>
      <c r="C789" s="10" t="s">
        <v>56</v>
      </c>
      <c r="D789" t="str">
        <f t="shared" si="12"/>
        <v>M54INFANTIL B</v>
      </c>
      <c r="F789" s="25" t="s">
        <v>46</v>
      </c>
    </row>
    <row r="790" spans="1:6" x14ac:dyDescent="0.25">
      <c r="A790" t="s">
        <v>12</v>
      </c>
      <c r="B790" s="3">
        <v>55</v>
      </c>
      <c r="C790" s="10" t="s">
        <v>56</v>
      </c>
      <c r="D790" t="str">
        <f t="shared" si="12"/>
        <v>M55INFANTIL B</v>
      </c>
      <c r="F790" s="25" t="s">
        <v>46</v>
      </c>
    </row>
    <row r="791" spans="1:6" x14ac:dyDescent="0.25">
      <c r="A791" t="s">
        <v>12</v>
      </c>
      <c r="B791" s="3">
        <v>56</v>
      </c>
      <c r="C791" s="10" t="s">
        <v>56</v>
      </c>
      <c r="D791" t="str">
        <f t="shared" si="12"/>
        <v>M56INFANTIL B</v>
      </c>
      <c r="F791" s="25" t="s">
        <v>46</v>
      </c>
    </row>
    <row r="792" spans="1:6" x14ac:dyDescent="0.25">
      <c r="A792" t="s">
        <v>12</v>
      </c>
      <c r="B792" s="3">
        <v>57</v>
      </c>
      <c r="C792" s="10" t="s">
        <v>56</v>
      </c>
      <c r="D792" t="str">
        <f t="shared" si="12"/>
        <v>M57INFANTIL B</v>
      </c>
      <c r="F792" s="25" t="s">
        <v>46</v>
      </c>
    </row>
    <row r="793" spans="1:6" x14ac:dyDescent="0.25">
      <c r="A793" t="s">
        <v>12</v>
      </c>
      <c r="B793" s="3">
        <v>58</v>
      </c>
      <c r="C793" s="10" t="s">
        <v>56</v>
      </c>
      <c r="D793" t="str">
        <f t="shared" si="12"/>
        <v>M58INFANTIL B</v>
      </c>
      <c r="F793" s="25" t="s">
        <v>46</v>
      </c>
    </row>
    <row r="794" spans="1:6" x14ac:dyDescent="0.25">
      <c r="A794" t="s">
        <v>12</v>
      </c>
      <c r="B794" s="3">
        <v>59</v>
      </c>
      <c r="C794" s="10" t="s">
        <v>56</v>
      </c>
      <c r="D794" t="str">
        <f t="shared" si="12"/>
        <v>M59INFANTIL B</v>
      </c>
      <c r="F794" s="25" t="s">
        <v>46</v>
      </c>
    </row>
    <row r="795" spans="1:6" x14ac:dyDescent="0.25">
      <c r="A795" t="s">
        <v>12</v>
      </c>
      <c r="B795" s="3">
        <v>60</v>
      </c>
      <c r="C795" s="10" t="s">
        <v>56</v>
      </c>
      <c r="D795" t="str">
        <f t="shared" si="12"/>
        <v>M60INFANTIL B</v>
      </c>
      <c r="F795" s="25" t="s">
        <v>46</v>
      </c>
    </row>
    <row r="796" spans="1:6" x14ac:dyDescent="0.25">
      <c r="A796" t="s">
        <v>12</v>
      </c>
      <c r="B796" s="3">
        <v>61</v>
      </c>
      <c r="C796" s="10" t="s">
        <v>56</v>
      </c>
      <c r="D796" t="str">
        <f t="shared" si="12"/>
        <v>M61INFANTIL B</v>
      </c>
      <c r="F796" s="25" t="s">
        <v>46</v>
      </c>
    </row>
    <row r="797" spans="1:6" x14ac:dyDescent="0.25">
      <c r="A797" t="s">
        <v>12</v>
      </c>
      <c r="B797" s="3">
        <v>62</v>
      </c>
      <c r="C797" s="10" t="s">
        <v>56</v>
      </c>
      <c r="D797" t="str">
        <f t="shared" si="12"/>
        <v>M62INFANTIL B</v>
      </c>
      <c r="F797" s="25" t="s">
        <v>46</v>
      </c>
    </row>
    <row r="798" spans="1:6" x14ac:dyDescent="0.25">
      <c r="A798" t="s">
        <v>12</v>
      </c>
      <c r="B798" s="3">
        <v>63</v>
      </c>
      <c r="C798" s="10" t="s">
        <v>56</v>
      </c>
      <c r="D798" t="str">
        <f t="shared" si="12"/>
        <v>M63INFANTIL B</v>
      </c>
      <c r="F798" s="25" t="s">
        <v>46</v>
      </c>
    </row>
    <row r="799" spans="1:6" x14ac:dyDescent="0.25">
      <c r="A799" t="s">
        <v>12</v>
      </c>
      <c r="B799" s="3">
        <v>64</v>
      </c>
      <c r="C799" s="10" t="s">
        <v>56</v>
      </c>
      <c r="D799" t="str">
        <f t="shared" si="12"/>
        <v>M64INFANTIL B</v>
      </c>
      <c r="F799" s="25" t="s">
        <v>46</v>
      </c>
    </row>
    <row r="800" spans="1:6" x14ac:dyDescent="0.25">
      <c r="A800" t="s">
        <v>12</v>
      </c>
      <c r="B800" s="3">
        <v>65</v>
      </c>
      <c r="C800" s="10" t="s">
        <v>56</v>
      </c>
      <c r="D800" t="str">
        <f t="shared" si="12"/>
        <v>M65INFANTIL B</v>
      </c>
      <c r="F800" s="25" t="s">
        <v>46</v>
      </c>
    </row>
    <row r="801" spans="1:6" x14ac:dyDescent="0.25">
      <c r="A801" t="s">
        <v>12</v>
      </c>
      <c r="B801" s="3">
        <v>66</v>
      </c>
      <c r="C801" s="10" t="s">
        <v>56</v>
      </c>
      <c r="D801" t="str">
        <f t="shared" si="12"/>
        <v>M66INFANTIL B</v>
      </c>
      <c r="F801" s="25" t="s">
        <v>46</v>
      </c>
    </row>
    <row r="802" spans="1:6" x14ac:dyDescent="0.25">
      <c r="A802" t="s">
        <v>12</v>
      </c>
      <c r="B802" s="3">
        <v>67</v>
      </c>
      <c r="C802" s="10" t="s">
        <v>56</v>
      </c>
      <c r="D802" t="str">
        <f t="shared" si="12"/>
        <v>M67INFANTIL B</v>
      </c>
      <c r="F802" s="25" t="s">
        <v>46</v>
      </c>
    </row>
    <row r="803" spans="1:6" x14ac:dyDescent="0.25">
      <c r="A803" t="s">
        <v>12</v>
      </c>
      <c r="B803" s="3">
        <v>68</v>
      </c>
      <c r="C803" s="10" t="s">
        <v>56</v>
      </c>
      <c r="D803" t="str">
        <f t="shared" si="12"/>
        <v>M68INFANTIL B</v>
      </c>
      <c r="F803" s="25" t="s">
        <v>46</v>
      </c>
    </row>
    <row r="804" spans="1:6" x14ac:dyDescent="0.25">
      <c r="A804" t="s">
        <v>12</v>
      </c>
      <c r="B804" s="3">
        <v>69</v>
      </c>
      <c r="C804" s="10" t="s">
        <v>56</v>
      </c>
      <c r="D804" t="str">
        <f t="shared" si="12"/>
        <v>M69INFANTIL B</v>
      </c>
      <c r="F804" s="25" t="s">
        <v>46</v>
      </c>
    </row>
    <row r="805" spans="1:6" x14ac:dyDescent="0.25">
      <c r="A805" t="s">
        <v>12</v>
      </c>
      <c r="B805" s="3">
        <v>70</v>
      </c>
      <c r="C805" s="10" t="s">
        <v>56</v>
      </c>
      <c r="D805" t="str">
        <f t="shared" si="12"/>
        <v>M70INFANTIL B</v>
      </c>
      <c r="F805" s="25" t="s">
        <v>46</v>
      </c>
    </row>
    <row r="806" spans="1:6" x14ac:dyDescent="0.25">
      <c r="A806" t="s">
        <v>12</v>
      </c>
      <c r="B806" s="3">
        <v>71</v>
      </c>
      <c r="C806" s="10" t="s">
        <v>56</v>
      </c>
      <c r="D806" t="str">
        <f t="shared" si="12"/>
        <v>M71INFANTIL B</v>
      </c>
      <c r="F806" s="25" t="s">
        <v>46</v>
      </c>
    </row>
    <row r="807" spans="1:6" x14ac:dyDescent="0.25">
      <c r="A807" t="s">
        <v>12</v>
      </c>
      <c r="B807" s="3">
        <v>72</v>
      </c>
      <c r="C807" s="10" t="s">
        <v>56</v>
      </c>
      <c r="D807" t="str">
        <f t="shared" si="12"/>
        <v>M72INFANTIL B</v>
      </c>
      <c r="F807" s="25" t="s">
        <v>46</v>
      </c>
    </row>
    <row r="808" spans="1:6" x14ac:dyDescent="0.25">
      <c r="A808" t="s">
        <v>12</v>
      </c>
      <c r="B808" s="3">
        <v>73</v>
      </c>
      <c r="C808" s="10" t="s">
        <v>56</v>
      </c>
      <c r="D808" t="str">
        <f t="shared" si="12"/>
        <v>M73INFANTIL B</v>
      </c>
      <c r="F808" s="25" t="s">
        <v>46</v>
      </c>
    </row>
    <row r="809" spans="1:6" x14ac:dyDescent="0.25">
      <c r="A809" t="s">
        <v>12</v>
      </c>
      <c r="B809" s="3">
        <v>74</v>
      </c>
      <c r="C809" s="10" t="s">
        <v>56</v>
      </c>
      <c r="D809" t="str">
        <f t="shared" si="12"/>
        <v>M74INFANTIL B</v>
      </c>
      <c r="F809" s="25" t="s">
        <v>46</v>
      </c>
    </row>
    <row r="810" spans="1:6" x14ac:dyDescent="0.25">
      <c r="A810" t="s">
        <v>12</v>
      </c>
      <c r="B810" s="3">
        <v>75</v>
      </c>
      <c r="C810" s="10" t="s">
        <v>56</v>
      </c>
      <c r="D810" t="str">
        <f t="shared" si="12"/>
        <v>M75INFANTIL B</v>
      </c>
      <c r="F810" s="25" t="s">
        <v>46</v>
      </c>
    </row>
    <row r="811" spans="1:6" x14ac:dyDescent="0.25">
      <c r="A811" t="s">
        <v>12</v>
      </c>
      <c r="B811" s="3">
        <v>76</v>
      </c>
      <c r="C811" s="10" t="s">
        <v>56</v>
      </c>
      <c r="D811" t="str">
        <f t="shared" si="12"/>
        <v>M76INFANTIL B</v>
      </c>
      <c r="F811" s="25" t="s">
        <v>46</v>
      </c>
    </row>
    <row r="812" spans="1:6" x14ac:dyDescent="0.25">
      <c r="A812" t="s">
        <v>12</v>
      </c>
      <c r="B812" s="3">
        <v>77</v>
      </c>
      <c r="C812" s="10" t="s">
        <v>56</v>
      </c>
      <c r="D812" t="str">
        <f t="shared" si="12"/>
        <v>M77INFANTIL B</v>
      </c>
      <c r="F812" s="25" t="s">
        <v>46</v>
      </c>
    </row>
    <row r="813" spans="1:6" x14ac:dyDescent="0.25">
      <c r="A813" t="s">
        <v>12</v>
      </c>
      <c r="B813" s="3">
        <v>78</v>
      </c>
      <c r="C813" s="10" t="s">
        <v>56</v>
      </c>
      <c r="D813" t="str">
        <f t="shared" si="12"/>
        <v>M78INFANTIL B</v>
      </c>
      <c r="F813" s="25" t="s">
        <v>46</v>
      </c>
    </row>
    <row r="814" spans="1:6" x14ac:dyDescent="0.25">
      <c r="A814" t="s">
        <v>12</v>
      </c>
      <c r="B814" s="3">
        <v>79</v>
      </c>
      <c r="C814" s="10" t="s">
        <v>56</v>
      </c>
      <c r="D814" t="str">
        <f t="shared" si="12"/>
        <v>M79INFANTIL B</v>
      </c>
      <c r="F814" s="25" t="s">
        <v>46</v>
      </c>
    </row>
    <row r="815" spans="1:6" x14ac:dyDescent="0.25">
      <c r="A815" t="s">
        <v>12</v>
      </c>
      <c r="B815" s="3">
        <v>80</v>
      </c>
      <c r="C815" s="10" t="s">
        <v>56</v>
      </c>
      <c r="D815" t="str">
        <f t="shared" si="12"/>
        <v>M80INFANTIL B</v>
      </c>
      <c r="F815" s="25" t="s">
        <v>46</v>
      </c>
    </row>
    <row r="816" spans="1:6" x14ac:dyDescent="0.25">
      <c r="A816" t="s">
        <v>12</v>
      </c>
      <c r="B816" s="3">
        <v>81</v>
      </c>
      <c r="C816" s="10" t="s">
        <v>56</v>
      </c>
      <c r="D816" t="str">
        <f t="shared" si="12"/>
        <v>M81INFANTIL B</v>
      </c>
      <c r="F816" s="25" t="s">
        <v>46</v>
      </c>
    </row>
    <row r="817" spans="1:6" x14ac:dyDescent="0.25">
      <c r="A817" t="s">
        <v>12</v>
      </c>
      <c r="B817" s="3">
        <v>82</v>
      </c>
      <c r="C817" s="10" t="s">
        <v>56</v>
      </c>
      <c r="D817" t="str">
        <f t="shared" si="12"/>
        <v>M82INFANTIL B</v>
      </c>
      <c r="F817" s="25" t="s">
        <v>46</v>
      </c>
    </row>
    <row r="818" spans="1:6" x14ac:dyDescent="0.25">
      <c r="A818" t="s">
        <v>12</v>
      </c>
      <c r="B818" s="3">
        <v>83</v>
      </c>
      <c r="C818" s="10" t="s">
        <v>56</v>
      </c>
      <c r="D818" t="str">
        <f t="shared" si="12"/>
        <v>M83INFANTIL B</v>
      </c>
      <c r="F818" s="25" t="s">
        <v>46</v>
      </c>
    </row>
    <row r="819" spans="1:6" x14ac:dyDescent="0.25">
      <c r="A819" t="s">
        <v>12</v>
      </c>
      <c r="B819" s="3">
        <v>84</v>
      </c>
      <c r="C819" s="10" t="s">
        <v>56</v>
      </c>
      <c r="D819" t="str">
        <f t="shared" si="12"/>
        <v>M84INFANTIL B</v>
      </c>
      <c r="F819" s="25" t="s">
        <v>46</v>
      </c>
    </row>
    <row r="820" spans="1:6" x14ac:dyDescent="0.25">
      <c r="A820" t="s">
        <v>12</v>
      </c>
      <c r="B820" s="3">
        <v>85</v>
      </c>
      <c r="C820" s="10" t="s">
        <v>56</v>
      </c>
      <c r="D820" t="str">
        <f t="shared" si="12"/>
        <v>M85INFANTIL B</v>
      </c>
      <c r="F820" s="25" t="s">
        <v>46</v>
      </c>
    </row>
    <row r="821" spans="1:6" x14ac:dyDescent="0.25">
      <c r="A821" t="s">
        <v>12</v>
      </c>
      <c r="B821" s="3">
        <v>86</v>
      </c>
      <c r="C821" s="10" t="s">
        <v>56</v>
      </c>
      <c r="D821" t="str">
        <f t="shared" si="12"/>
        <v>M86INFANTIL B</v>
      </c>
      <c r="F821" s="25" t="s">
        <v>46</v>
      </c>
    </row>
    <row r="822" spans="1:6" x14ac:dyDescent="0.25">
      <c r="A822" t="s">
        <v>12</v>
      </c>
      <c r="B822" s="3">
        <v>87</v>
      </c>
      <c r="C822" s="10" t="s">
        <v>56</v>
      </c>
      <c r="D822" t="str">
        <f t="shared" si="12"/>
        <v>M87INFANTIL B</v>
      </c>
      <c r="F822" s="25" t="s">
        <v>46</v>
      </c>
    </row>
    <row r="823" spans="1:6" x14ac:dyDescent="0.25">
      <c r="A823" t="s">
        <v>12</v>
      </c>
      <c r="B823" s="3">
        <v>88</v>
      </c>
      <c r="C823" s="10" t="s">
        <v>56</v>
      </c>
      <c r="D823" t="str">
        <f t="shared" si="12"/>
        <v>M88INFANTIL B</v>
      </c>
      <c r="F823" s="25" t="s">
        <v>46</v>
      </c>
    </row>
    <row r="824" spans="1:6" x14ac:dyDescent="0.25">
      <c r="A824" t="s">
        <v>12</v>
      </c>
      <c r="B824" s="3">
        <v>89</v>
      </c>
      <c r="C824" s="10" t="s">
        <v>56</v>
      </c>
      <c r="D824" t="str">
        <f t="shared" si="12"/>
        <v>M89INFANTIL B</v>
      </c>
      <c r="F824" s="25" t="s">
        <v>46</v>
      </c>
    </row>
    <row r="825" spans="1:6" x14ac:dyDescent="0.25">
      <c r="A825" t="s">
        <v>12</v>
      </c>
      <c r="B825" s="3">
        <v>90</v>
      </c>
      <c r="C825" s="10" t="s">
        <v>56</v>
      </c>
      <c r="D825" t="str">
        <f t="shared" si="12"/>
        <v>M90INFANTIL B</v>
      </c>
      <c r="F825" s="25" t="s">
        <v>46</v>
      </c>
    </row>
    <row r="826" spans="1:6" x14ac:dyDescent="0.25">
      <c r="A826" t="s">
        <v>12</v>
      </c>
      <c r="B826" s="3">
        <v>91</v>
      </c>
      <c r="C826" s="10" t="s">
        <v>56</v>
      </c>
      <c r="D826" t="str">
        <f t="shared" si="12"/>
        <v>M91INFANTIL B</v>
      </c>
      <c r="F826" s="25" t="s">
        <v>46</v>
      </c>
    </row>
    <row r="827" spans="1:6" x14ac:dyDescent="0.25">
      <c r="A827" t="s">
        <v>12</v>
      </c>
      <c r="B827" s="3">
        <v>92</v>
      </c>
      <c r="C827" s="10" t="s">
        <v>56</v>
      </c>
      <c r="D827" t="str">
        <f t="shared" si="12"/>
        <v>M92INFANTIL B</v>
      </c>
      <c r="F827" s="25" t="s">
        <v>46</v>
      </c>
    </row>
    <row r="828" spans="1:6" x14ac:dyDescent="0.25">
      <c r="A828" t="s">
        <v>12</v>
      </c>
      <c r="B828" s="3">
        <v>93</v>
      </c>
      <c r="C828" s="10" t="s">
        <v>56</v>
      </c>
      <c r="D828" t="str">
        <f t="shared" si="12"/>
        <v>M93INFANTIL B</v>
      </c>
      <c r="F828" s="25" t="s">
        <v>46</v>
      </c>
    </row>
    <row r="829" spans="1:6" x14ac:dyDescent="0.25">
      <c r="A829" t="s">
        <v>12</v>
      </c>
      <c r="B829" s="3">
        <v>94</v>
      </c>
      <c r="C829" s="10" t="s">
        <v>56</v>
      </c>
      <c r="D829" t="str">
        <f t="shared" si="12"/>
        <v>M94INFANTIL B</v>
      </c>
      <c r="F829" s="25" t="s">
        <v>46</v>
      </c>
    </row>
    <row r="830" spans="1:6" x14ac:dyDescent="0.25">
      <c r="A830" t="s">
        <v>12</v>
      </c>
      <c r="B830" s="3">
        <v>95</v>
      </c>
      <c r="C830" s="10" t="s">
        <v>56</v>
      </c>
      <c r="D830" t="str">
        <f t="shared" si="12"/>
        <v>M95INFANTIL B</v>
      </c>
      <c r="F830" s="25" t="s">
        <v>46</v>
      </c>
    </row>
    <row r="831" spans="1:6" x14ac:dyDescent="0.25">
      <c r="A831" t="s">
        <v>12</v>
      </c>
      <c r="B831" s="3">
        <v>96</v>
      </c>
      <c r="C831" s="10" t="s">
        <v>56</v>
      </c>
      <c r="D831" t="str">
        <f t="shared" si="12"/>
        <v>M96INFANTIL B</v>
      </c>
      <c r="F831" s="25" t="s">
        <v>46</v>
      </c>
    </row>
    <row r="832" spans="1:6" x14ac:dyDescent="0.25">
      <c r="A832" t="s">
        <v>12</v>
      </c>
      <c r="B832" s="3">
        <v>97</v>
      </c>
      <c r="C832" s="10" t="s">
        <v>56</v>
      </c>
      <c r="D832" t="str">
        <f t="shared" si="12"/>
        <v>M97INFANTIL B</v>
      </c>
      <c r="F832" s="25" t="s">
        <v>46</v>
      </c>
    </row>
    <row r="833" spans="1:6" x14ac:dyDescent="0.25">
      <c r="A833" t="s">
        <v>12</v>
      </c>
      <c r="B833" s="3">
        <v>98</v>
      </c>
      <c r="C833" s="10" t="s">
        <v>56</v>
      </c>
      <c r="D833" t="str">
        <f t="shared" si="12"/>
        <v>M98INFANTIL B</v>
      </c>
      <c r="F833" s="25" t="s">
        <v>46</v>
      </c>
    </row>
    <row r="834" spans="1:6" x14ac:dyDescent="0.25">
      <c r="A834" t="s">
        <v>12</v>
      </c>
      <c r="B834" s="3">
        <v>99</v>
      </c>
      <c r="C834" s="10" t="s">
        <v>56</v>
      </c>
      <c r="D834" t="str">
        <f t="shared" si="12"/>
        <v>M99INFANTIL B</v>
      </c>
      <c r="F834" s="25" t="s">
        <v>46</v>
      </c>
    </row>
    <row r="835" spans="1:6" x14ac:dyDescent="0.25">
      <c r="A835" t="s">
        <v>12</v>
      </c>
      <c r="B835" s="3">
        <v>100</v>
      </c>
      <c r="C835" s="10" t="s">
        <v>56</v>
      </c>
      <c r="D835" t="str">
        <f t="shared" ref="D835:D898" si="13">+A835&amp;B835&amp;C835</f>
        <v>M100INFANTIL B</v>
      </c>
      <c r="F835" s="25" t="s">
        <v>46</v>
      </c>
    </row>
    <row r="836" spans="1:6" x14ac:dyDescent="0.25">
      <c r="A836" t="s">
        <v>12</v>
      </c>
      <c r="B836" s="3">
        <v>101</v>
      </c>
      <c r="C836" s="10" t="s">
        <v>56</v>
      </c>
      <c r="D836" t="str">
        <f t="shared" si="13"/>
        <v>M101INFANTIL B</v>
      </c>
      <c r="F836" s="25" t="s">
        <v>46</v>
      </c>
    </row>
    <row r="837" spans="1:6" x14ac:dyDescent="0.25">
      <c r="A837" t="s">
        <v>12</v>
      </c>
      <c r="B837" s="3">
        <v>102</v>
      </c>
      <c r="C837" s="10" t="s">
        <v>56</v>
      </c>
      <c r="D837" t="str">
        <f t="shared" si="13"/>
        <v>M102INFANTIL B</v>
      </c>
      <c r="F837" s="25" t="s">
        <v>46</v>
      </c>
    </row>
    <row r="838" spans="1:6" x14ac:dyDescent="0.25">
      <c r="A838" t="s">
        <v>12</v>
      </c>
      <c r="B838" s="3">
        <v>103</v>
      </c>
      <c r="C838" s="10" t="s">
        <v>56</v>
      </c>
      <c r="D838" t="str">
        <f t="shared" si="13"/>
        <v>M103INFANTIL B</v>
      </c>
      <c r="F838" s="25" t="s">
        <v>46</v>
      </c>
    </row>
    <row r="839" spans="1:6" x14ac:dyDescent="0.25">
      <c r="A839" t="s">
        <v>12</v>
      </c>
      <c r="B839" s="3">
        <v>104</v>
      </c>
      <c r="C839" s="10" t="s">
        <v>56</v>
      </c>
      <c r="D839" t="str">
        <f t="shared" si="13"/>
        <v>M104INFANTIL B</v>
      </c>
      <c r="F839" s="25" t="s">
        <v>46</v>
      </c>
    </row>
    <row r="840" spans="1:6" x14ac:dyDescent="0.25">
      <c r="A840" t="s">
        <v>12</v>
      </c>
      <c r="B840" s="3">
        <v>105</v>
      </c>
      <c r="C840" s="10" t="s">
        <v>56</v>
      </c>
      <c r="D840" t="str">
        <f t="shared" si="13"/>
        <v>M105INFANTIL B</v>
      </c>
      <c r="F840" s="25" t="s">
        <v>46</v>
      </c>
    </row>
    <row r="841" spans="1:6" x14ac:dyDescent="0.25">
      <c r="A841" t="s">
        <v>12</v>
      </c>
      <c r="B841" s="3">
        <v>106</v>
      </c>
      <c r="C841" s="10" t="s">
        <v>56</v>
      </c>
      <c r="D841" t="str">
        <f t="shared" si="13"/>
        <v>M106INFANTIL B</v>
      </c>
      <c r="F841" s="25" t="s">
        <v>46</v>
      </c>
    </row>
    <row r="842" spans="1:6" x14ac:dyDescent="0.25">
      <c r="A842" t="s">
        <v>12</v>
      </c>
      <c r="B842" s="3">
        <v>107</v>
      </c>
      <c r="C842" s="10" t="s">
        <v>56</v>
      </c>
      <c r="D842" t="str">
        <f t="shared" si="13"/>
        <v>M107INFANTIL B</v>
      </c>
      <c r="F842" s="25" t="s">
        <v>46</v>
      </c>
    </row>
    <row r="843" spans="1:6" x14ac:dyDescent="0.25">
      <c r="A843" t="s">
        <v>12</v>
      </c>
      <c r="B843" s="3">
        <v>108</v>
      </c>
      <c r="C843" s="10" t="s">
        <v>56</v>
      </c>
      <c r="D843" t="str">
        <f t="shared" si="13"/>
        <v>M108INFANTIL B</v>
      </c>
      <c r="F843" s="25" t="s">
        <v>46</v>
      </c>
    </row>
    <row r="844" spans="1:6" x14ac:dyDescent="0.25">
      <c r="A844" t="s">
        <v>12</v>
      </c>
      <c r="B844" s="3">
        <v>109</v>
      </c>
      <c r="C844" s="10" t="s">
        <v>56</v>
      </c>
      <c r="D844" t="str">
        <f t="shared" si="13"/>
        <v>M109INFANTIL B</v>
      </c>
      <c r="F844" s="25" t="s">
        <v>46</v>
      </c>
    </row>
    <row r="845" spans="1:6" x14ac:dyDescent="0.25">
      <c r="A845" t="s">
        <v>12</v>
      </c>
      <c r="B845" s="3">
        <v>110</v>
      </c>
      <c r="C845" s="10" t="s">
        <v>56</v>
      </c>
      <c r="D845" t="str">
        <f t="shared" si="13"/>
        <v>M110INFANTIL B</v>
      </c>
      <c r="F845" s="25" t="s">
        <v>46</v>
      </c>
    </row>
    <row r="846" spans="1:6" x14ac:dyDescent="0.25">
      <c r="A846" t="s">
        <v>12</v>
      </c>
      <c r="B846" s="3">
        <v>111</v>
      </c>
      <c r="C846" s="10" t="s">
        <v>56</v>
      </c>
      <c r="D846" t="str">
        <f t="shared" si="13"/>
        <v>M111INFANTIL B</v>
      </c>
      <c r="F846" s="25" t="s">
        <v>46</v>
      </c>
    </row>
    <row r="847" spans="1:6" x14ac:dyDescent="0.25">
      <c r="A847" t="s">
        <v>12</v>
      </c>
      <c r="B847" s="3">
        <v>112</v>
      </c>
      <c r="C847" s="10" t="s">
        <v>56</v>
      </c>
      <c r="D847" t="str">
        <f t="shared" si="13"/>
        <v>M112INFANTIL B</v>
      </c>
      <c r="F847" s="25" t="s">
        <v>46</v>
      </c>
    </row>
    <row r="848" spans="1:6" x14ac:dyDescent="0.25">
      <c r="A848" t="s">
        <v>12</v>
      </c>
      <c r="B848" s="3">
        <v>113</v>
      </c>
      <c r="C848" s="10" t="s">
        <v>56</v>
      </c>
      <c r="D848" t="str">
        <f t="shared" si="13"/>
        <v>M113INFANTIL B</v>
      </c>
      <c r="F848" s="25" t="s">
        <v>46</v>
      </c>
    </row>
    <row r="849" spans="1:6" x14ac:dyDescent="0.25">
      <c r="A849" t="s">
        <v>12</v>
      </c>
      <c r="B849" s="3">
        <v>114</v>
      </c>
      <c r="C849" s="10" t="s">
        <v>56</v>
      </c>
      <c r="D849" t="str">
        <f t="shared" si="13"/>
        <v>M114INFANTIL B</v>
      </c>
      <c r="F849" s="25" t="s">
        <v>46</v>
      </c>
    </row>
    <row r="850" spans="1:6" x14ac:dyDescent="0.25">
      <c r="A850" t="s">
        <v>12</v>
      </c>
      <c r="B850" s="3">
        <v>115</v>
      </c>
      <c r="C850" s="10" t="s">
        <v>56</v>
      </c>
      <c r="D850" t="str">
        <f t="shared" si="13"/>
        <v>M115INFANTIL B</v>
      </c>
      <c r="F850" s="25" t="s">
        <v>46</v>
      </c>
    </row>
    <row r="851" spans="1:6" x14ac:dyDescent="0.25">
      <c r="A851" t="s">
        <v>12</v>
      </c>
      <c r="B851" s="3">
        <v>116</v>
      </c>
      <c r="C851" s="10" t="s">
        <v>56</v>
      </c>
      <c r="D851" t="str">
        <f t="shared" si="13"/>
        <v>M116INFANTIL B</v>
      </c>
      <c r="F851" s="25" t="s">
        <v>46</v>
      </c>
    </row>
    <row r="852" spans="1:6" x14ac:dyDescent="0.25">
      <c r="A852" t="s">
        <v>12</v>
      </c>
      <c r="B852" s="3">
        <v>117</v>
      </c>
      <c r="C852" s="10" t="s">
        <v>56</v>
      </c>
      <c r="D852" t="str">
        <f t="shared" si="13"/>
        <v>M117INFANTIL B</v>
      </c>
      <c r="F852" s="25" t="s">
        <v>46</v>
      </c>
    </row>
    <row r="853" spans="1:6" x14ac:dyDescent="0.25">
      <c r="A853" t="s">
        <v>12</v>
      </c>
      <c r="B853" s="3">
        <v>118</v>
      </c>
      <c r="C853" s="10" t="s">
        <v>56</v>
      </c>
      <c r="D853" t="str">
        <f t="shared" si="13"/>
        <v>M118INFANTIL B</v>
      </c>
      <c r="F853" s="25" t="s">
        <v>46</v>
      </c>
    </row>
    <row r="854" spans="1:6" x14ac:dyDescent="0.25">
      <c r="A854" t="s">
        <v>12</v>
      </c>
      <c r="B854" s="3">
        <v>119</v>
      </c>
      <c r="C854" s="10" t="s">
        <v>56</v>
      </c>
      <c r="D854" t="str">
        <f t="shared" si="13"/>
        <v>M119INFANTIL B</v>
      </c>
      <c r="F854" s="25" t="s">
        <v>46</v>
      </c>
    </row>
    <row r="855" spans="1:6" x14ac:dyDescent="0.25">
      <c r="A855" t="s">
        <v>12</v>
      </c>
      <c r="B855" s="3">
        <v>120</v>
      </c>
      <c r="C855" s="10" t="s">
        <v>56</v>
      </c>
      <c r="D855" t="str">
        <f t="shared" si="13"/>
        <v>M120INFANTIL B</v>
      </c>
      <c r="F855" s="25" t="s">
        <v>46</v>
      </c>
    </row>
    <row r="856" spans="1:6" x14ac:dyDescent="0.25">
      <c r="A856" t="s">
        <v>12</v>
      </c>
      <c r="B856" s="3">
        <v>15</v>
      </c>
      <c r="C856" s="10" t="s">
        <v>57</v>
      </c>
      <c r="D856" t="str">
        <f t="shared" si="13"/>
        <v>M15INFANTIL C</v>
      </c>
      <c r="F856" s="25" t="s">
        <v>37</v>
      </c>
    </row>
    <row r="857" spans="1:6" x14ac:dyDescent="0.25">
      <c r="A857" t="s">
        <v>12</v>
      </c>
      <c r="B857" s="3">
        <v>16</v>
      </c>
      <c r="C857" s="10" t="s">
        <v>57</v>
      </c>
      <c r="D857" t="str">
        <f t="shared" si="13"/>
        <v>M16INFANTIL C</v>
      </c>
      <c r="F857" s="25" t="s">
        <v>37</v>
      </c>
    </row>
    <row r="858" spans="1:6" x14ac:dyDescent="0.25">
      <c r="A858" t="s">
        <v>12</v>
      </c>
      <c r="B858" s="3">
        <v>17</v>
      </c>
      <c r="C858" s="10" t="s">
        <v>57</v>
      </c>
      <c r="D858" t="str">
        <f t="shared" si="13"/>
        <v>M17INFANTIL C</v>
      </c>
      <c r="F858" s="25" t="s">
        <v>37</v>
      </c>
    </row>
    <row r="859" spans="1:6" x14ac:dyDescent="0.25">
      <c r="A859" t="s">
        <v>12</v>
      </c>
      <c r="B859" s="3">
        <v>18</v>
      </c>
      <c r="C859" s="10" t="s">
        <v>57</v>
      </c>
      <c r="D859" t="str">
        <f t="shared" si="13"/>
        <v>M18INFANTIL C</v>
      </c>
      <c r="F859" s="25" t="s">
        <v>37</v>
      </c>
    </row>
    <row r="860" spans="1:6" x14ac:dyDescent="0.25">
      <c r="A860" t="s">
        <v>12</v>
      </c>
      <c r="B860" s="3">
        <v>19</v>
      </c>
      <c r="C860" s="10" t="s">
        <v>57</v>
      </c>
      <c r="D860" t="str">
        <f t="shared" si="13"/>
        <v>M19INFANTIL C</v>
      </c>
      <c r="F860" s="25" t="s">
        <v>37</v>
      </c>
    </row>
    <row r="861" spans="1:6" x14ac:dyDescent="0.25">
      <c r="A861" t="s">
        <v>12</v>
      </c>
      <c r="B861" s="3">
        <v>20</v>
      </c>
      <c r="C861" s="10" t="s">
        <v>57</v>
      </c>
      <c r="D861" t="str">
        <f t="shared" si="13"/>
        <v>M20INFANTIL C</v>
      </c>
      <c r="F861" s="25" t="s">
        <v>38</v>
      </c>
    </row>
    <row r="862" spans="1:6" x14ac:dyDescent="0.25">
      <c r="A862" t="s">
        <v>12</v>
      </c>
      <c r="B862" s="3">
        <v>21</v>
      </c>
      <c r="C862" s="10" t="s">
        <v>57</v>
      </c>
      <c r="D862" t="str">
        <f t="shared" si="13"/>
        <v>M21INFANTIL C</v>
      </c>
      <c r="F862" s="25" t="s">
        <v>38</v>
      </c>
    </row>
    <row r="863" spans="1:6" x14ac:dyDescent="0.25">
      <c r="A863" t="s">
        <v>12</v>
      </c>
      <c r="B863" s="3">
        <v>22</v>
      </c>
      <c r="C863" s="10" t="s">
        <v>57</v>
      </c>
      <c r="D863" t="str">
        <f t="shared" si="13"/>
        <v>M22INFANTIL C</v>
      </c>
      <c r="F863" s="25" t="s">
        <v>38</v>
      </c>
    </row>
    <row r="864" spans="1:6" x14ac:dyDescent="0.25">
      <c r="A864" t="s">
        <v>12</v>
      </c>
      <c r="B864" s="3">
        <v>23</v>
      </c>
      <c r="C864" s="10" t="s">
        <v>57</v>
      </c>
      <c r="D864" t="str">
        <f t="shared" si="13"/>
        <v>M23INFANTIL C</v>
      </c>
      <c r="F864" s="25" t="s">
        <v>39</v>
      </c>
    </row>
    <row r="865" spans="1:6" x14ac:dyDescent="0.25">
      <c r="A865" t="s">
        <v>12</v>
      </c>
      <c r="B865" s="3">
        <v>24</v>
      </c>
      <c r="C865" s="10" t="s">
        <v>57</v>
      </c>
      <c r="D865" t="str">
        <f t="shared" si="13"/>
        <v>M24INFANTIL C</v>
      </c>
      <c r="F865" s="25" t="s">
        <v>39</v>
      </c>
    </row>
    <row r="866" spans="1:6" x14ac:dyDescent="0.25">
      <c r="A866" t="s">
        <v>12</v>
      </c>
      <c r="B866" s="3">
        <v>25</v>
      </c>
      <c r="C866" s="10" t="s">
        <v>57</v>
      </c>
      <c r="D866" t="str">
        <f t="shared" si="13"/>
        <v>M25INFANTIL C</v>
      </c>
      <c r="F866" s="25" t="s">
        <v>39</v>
      </c>
    </row>
    <row r="867" spans="1:6" x14ac:dyDescent="0.25">
      <c r="A867" t="s">
        <v>12</v>
      </c>
      <c r="B867" s="3">
        <v>26</v>
      </c>
      <c r="C867" s="10" t="s">
        <v>57</v>
      </c>
      <c r="D867" t="str">
        <f t="shared" si="13"/>
        <v>M26INFANTIL C</v>
      </c>
      <c r="F867" s="25" t="s">
        <v>40</v>
      </c>
    </row>
    <row r="868" spans="1:6" x14ac:dyDescent="0.25">
      <c r="A868" t="s">
        <v>12</v>
      </c>
      <c r="B868" s="3">
        <v>27</v>
      </c>
      <c r="C868" s="10" t="s">
        <v>57</v>
      </c>
      <c r="D868" t="str">
        <f t="shared" si="13"/>
        <v>M27INFANTIL C</v>
      </c>
      <c r="F868" s="25" t="s">
        <v>40</v>
      </c>
    </row>
    <row r="869" spans="1:6" x14ac:dyDescent="0.25">
      <c r="A869" t="s">
        <v>12</v>
      </c>
      <c r="B869" s="3">
        <v>28</v>
      </c>
      <c r="C869" s="10" t="s">
        <v>57</v>
      </c>
      <c r="D869" t="str">
        <f t="shared" si="13"/>
        <v>M28INFANTIL C</v>
      </c>
      <c r="F869" s="25" t="s">
        <v>40</v>
      </c>
    </row>
    <row r="870" spans="1:6" x14ac:dyDescent="0.25">
      <c r="A870" t="s">
        <v>12</v>
      </c>
      <c r="B870" s="3">
        <v>29</v>
      </c>
      <c r="C870" s="10" t="s">
        <v>57</v>
      </c>
      <c r="D870" t="str">
        <f t="shared" si="13"/>
        <v>M29INFANTIL C</v>
      </c>
      <c r="F870" s="26" t="s">
        <v>41</v>
      </c>
    </row>
    <row r="871" spans="1:6" x14ac:dyDescent="0.25">
      <c r="A871" t="s">
        <v>12</v>
      </c>
      <c r="B871" s="3">
        <v>30</v>
      </c>
      <c r="C871" s="10" t="s">
        <v>57</v>
      </c>
      <c r="D871" t="str">
        <f t="shared" si="13"/>
        <v>M30INFANTIL C</v>
      </c>
      <c r="F871" s="26" t="s">
        <v>41</v>
      </c>
    </row>
    <row r="872" spans="1:6" x14ac:dyDescent="0.25">
      <c r="A872" t="s">
        <v>12</v>
      </c>
      <c r="B872" s="3">
        <v>31</v>
      </c>
      <c r="C872" s="10" t="s">
        <v>57</v>
      </c>
      <c r="D872" t="str">
        <f t="shared" si="13"/>
        <v>M31INFANTIL C</v>
      </c>
      <c r="F872" s="26" t="s">
        <v>41</v>
      </c>
    </row>
    <row r="873" spans="1:6" x14ac:dyDescent="0.25">
      <c r="A873" t="s">
        <v>12</v>
      </c>
      <c r="B873" s="3">
        <v>32</v>
      </c>
      <c r="C873" s="10" t="s">
        <v>57</v>
      </c>
      <c r="D873" t="str">
        <f t="shared" si="13"/>
        <v>M32INFANTIL C</v>
      </c>
      <c r="F873" s="26" t="s">
        <v>41</v>
      </c>
    </row>
    <row r="874" spans="1:6" x14ac:dyDescent="0.25">
      <c r="A874" t="s">
        <v>12</v>
      </c>
      <c r="B874" s="3">
        <v>33</v>
      </c>
      <c r="C874" s="10" t="s">
        <v>57</v>
      </c>
      <c r="D874" t="str">
        <f t="shared" si="13"/>
        <v>M33INFANTIL C</v>
      </c>
      <c r="F874" s="26" t="s">
        <v>42</v>
      </c>
    </row>
    <row r="875" spans="1:6" x14ac:dyDescent="0.25">
      <c r="A875" t="s">
        <v>12</v>
      </c>
      <c r="B875" s="3">
        <v>34</v>
      </c>
      <c r="C875" s="10" t="s">
        <v>57</v>
      </c>
      <c r="D875" t="str">
        <f t="shared" si="13"/>
        <v>M34INFANTIL C</v>
      </c>
      <c r="F875" s="26" t="s">
        <v>42</v>
      </c>
    </row>
    <row r="876" spans="1:6" x14ac:dyDescent="0.25">
      <c r="A876" t="s">
        <v>12</v>
      </c>
      <c r="B876" s="3">
        <v>35</v>
      </c>
      <c r="C876" s="10" t="s">
        <v>57</v>
      </c>
      <c r="D876" t="str">
        <f t="shared" si="13"/>
        <v>M35INFANTIL C</v>
      </c>
      <c r="F876" s="26" t="s">
        <v>42</v>
      </c>
    </row>
    <row r="877" spans="1:6" x14ac:dyDescent="0.25">
      <c r="A877" t="s">
        <v>12</v>
      </c>
      <c r="B877" s="3">
        <v>36</v>
      </c>
      <c r="C877" s="10" t="s">
        <v>57</v>
      </c>
      <c r="D877" t="str">
        <f t="shared" si="13"/>
        <v>M36INFANTIL C</v>
      </c>
      <c r="F877" s="26" t="s">
        <v>42</v>
      </c>
    </row>
    <row r="878" spans="1:6" x14ac:dyDescent="0.25">
      <c r="A878" t="s">
        <v>12</v>
      </c>
      <c r="B878" s="3">
        <v>37</v>
      </c>
      <c r="C878" s="10" t="s">
        <v>57</v>
      </c>
      <c r="D878" t="str">
        <f t="shared" si="13"/>
        <v>M37INFANTIL C</v>
      </c>
      <c r="F878" s="26" t="s">
        <v>43</v>
      </c>
    </row>
    <row r="879" spans="1:6" x14ac:dyDescent="0.25">
      <c r="A879" t="s">
        <v>12</v>
      </c>
      <c r="B879" s="3">
        <v>38</v>
      </c>
      <c r="C879" s="10" t="s">
        <v>57</v>
      </c>
      <c r="D879" t="str">
        <f t="shared" si="13"/>
        <v>M38INFANTIL C</v>
      </c>
      <c r="F879" s="26" t="s">
        <v>43</v>
      </c>
    </row>
    <row r="880" spans="1:6" x14ac:dyDescent="0.25">
      <c r="A880" t="s">
        <v>12</v>
      </c>
      <c r="B880" s="3">
        <v>39</v>
      </c>
      <c r="C880" s="10" t="s">
        <v>57</v>
      </c>
      <c r="D880" t="str">
        <f t="shared" si="13"/>
        <v>M39INFANTIL C</v>
      </c>
      <c r="F880" s="26" t="s">
        <v>43</v>
      </c>
    </row>
    <row r="881" spans="1:6" x14ac:dyDescent="0.25">
      <c r="A881" t="s">
        <v>12</v>
      </c>
      <c r="B881" s="3">
        <v>40</v>
      </c>
      <c r="C881" s="10" t="s">
        <v>57</v>
      </c>
      <c r="D881" t="str">
        <f t="shared" si="13"/>
        <v>M40INFANTIL C</v>
      </c>
      <c r="F881" s="26" t="s">
        <v>43</v>
      </c>
    </row>
    <row r="882" spans="1:6" x14ac:dyDescent="0.25">
      <c r="A882" t="s">
        <v>12</v>
      </c>
      <c r="B882" s="3">
        <v>41</v>
      </c>
      <c r="C882" s="10" t="s">
        <v>57</v>
      </c>
      <c r="D882" t="str">
        <f t="shared" si="13"/>
        <v>M41INFANTIL C</v>
      </c>
      <c r="F882" s="26" t="s">
        <v>44</v>
      </c>
    </row>
    <row r="883" spans="1:6" x14ac:dyDescent="0.25">
      <c r="A883" t="s">
        <v>12</v>
      </c>
      <c r="B883" s="3">
        <v>3</v>
      </c>
      <c r="C883" s="10" t="s">
        <v>57</v>
      </c>
      <c r="D883" t="str">
        <f t="shared" si="13"/>
        <v>M3INFANTIL C</v>
      </c>
      <c r="F883" s="26" t="s">
        <v>44</v>
      </c>
    </row>
    <row r="884" spans="1:6" x14ac:dyDescent="0.25">
      <c r="A884" t="s">
        <v>12</v>
      </c>
      <c r="B884" s="3">
        <v>43</v>
      </c>
      <c r="C884" s="10" t="s">
        <v>57</v>
      </c>
      <c r="D884" t="str">
        <f t="shared" si="13"/>
        <v>M43INFANTIL C</v>
      </c>
      <c r="F884" s="26" t="s">
        <v>44</v>
      </c>
    </row>
    <row r="885" spans="1:6" x14ac:dyDescent="0.25">
      <c r="A885" t="s">
        <v>12</v>
      </c>
      <c r="B885" s="3">
        <v>44</v>
      </c>
      <c r="C885" s="10" t="s">
        <v>57</v>
      </c>
      <c r="D885" t="str">
        <f t="shared" si="13"/>
        <v>M44INFANTIL C</v>
      </c>
      <c r="F885" s="26" t="s">
        <v>44</v>
      </c>
    </row>
    <row r="886" spans="1:6" x14ac:dyDescent="0.25">
      <c r="A886" t="s">
        <v>12</v>
      </c>
      <c r="B886" s="3">
        <v>45</v>
      </c>
      <c r="C886" s="10" t="s">
        <v>57</v>
      </c>
      <c r="D886" t="str">
        <f t="shared" si="13"/>
        <v>M45INFANTIL C</v>
      </c>
      <c r="F886" s="26" t="s">
        <v>44</v>
      </c>
    </row>
    <row r="887" spans="1:6" x14ac:dyDescent="0.25">
      <c r="A887" t="s">
        <v>12</v>
      </c>
      <c r="B887" s="3">
        <v>46</v>
      </c>
      <c r="C887" s="10" t="s">
        <v>57</v>
      </c>
      <c r="D887" t="str">
        <f t="shared" si="13"/>
        <v>M46INFANTIL C</v>
      </c>
      <c r="F887" s="25" t="s">
        <v>45</v>
      </c>
    </row>
    <row r="888" spans="1:6" x14ac:dyDescent="0.25">
      <c r="A888" t="s">
        <v>12</v>
      </c>
      <c r="B888" s="3">
        <v>47</v>
      </c>
      <c r="C888" s="10" t="s">
        <v>57</v>
      </c>
      <c r="D888" t="str">
        <f t="shared" si="13"/>
        <v>M47INFANTIL C</v>
      </c>
      <c r="F888" s="25" t="s">
        <v>45</v>
      </c>
    </row>
    <row r="889" spans="1:6" x14ac:dyDescent="0.25">
      <c r="A889" t="s">
        <v>12</v>
      </c>
      <c r="B889" s="3">
        <v>48</v>
      </c>
      <c r="C889" s="10" t="s">
        <v>57</v>
      </c>
      <c r="D889" t="str">
        <f t="shared" si="13"/>
        <v>M48INFANTIL C</v>
      </c>
      <c r="F889" s="25" t="s">
        <v>45</v>
      </c>
    </row>
    <row r="890" spans="1:6" x14ac:dyDescent="0.25">
      <c r="A890" t="s">
        <v>12</v>
      </c>
      <c r="B890" s="3">
        <v>49</v>
      </c>
      <c r="C890" s="10" t="s">
        <v>57</v>
      </c>
      <c r="D890" t="str">
        <f t="shared" si="13"/>
        <v>M49INFANTIL C</v>
      </c>
      <c r="F890" s="25" t="s">
        <v>45</v>
      </c>
    </row>
    <row r="891" spans="1:6" x14ac:dyDescent="0.25">
      <c r="A891" t="s">
        <v>12</v>
      </c>
      <c r="B891" s="3">
        <v>50</v>
      </c>
      <c r="C891" s="10" t="s">
        <v>57</v>
      </c>
      <c r="D891" t="str">
        <f t="shared" si="13"/>
        <v>M50INFANTIL C</v>
      </c>
      <c r="F891" s="25" t="s">
        <v>45</v>
      </c>
    </row>
    <row r="892" spans="1:6" x14ac:dyDescent="0.25">
      <c r="A892" t="s">
        <v>12</v>
      </c>
      <c r="B892" s="3">
        <v>51</v>
      </c>
      <c r="C892" s="10" t="s">
        <v>57</v>
      </c>
      <c r="D892" t="str">
        <f t="shared" si="13"/>
        <v>M51INFANTIL C</v>
      </c>
      <c r="F892" s="25" t="s">
        <v>46</v>
      </c>
    </row>
    <row r="893" spans="1:6" x14ac:dyDescent="0.25">
      <c r="A893" t="s">
        <v>12</v>
      </c>
      <c r="B893" s="3">
        <v>52</v>
      </c>
      <c r="C893" s="10" t="s">
        <v>57</v>
      </c>
      <c r="D893" t="str">
        <f t="shared" si="13"/>
        <v>M52INFANTIL C</v>
      </c>
      <c r="F893" s="25" t="s">
        <v>46</v>
      </c>
    </row>
    <row r="894" spans="1:6" x14ac:dyDescent="0.25">
      <c r="A894" t="s">
        <v>12</v>
      </c>
      <c r="B894" s="3">
        <v>53</v>
      </c>
      <c r="C894" s="10" t="s">
        <v>57</v>
      </c>
      <c r="D894" t="str">
        <f t="shared" si="13"/>
        <v>M53INFANTIL C</v>
      </c>
      <c r="F894" s="25" t="s">
        <v>46</v>
      </c>
    </row>
    <row r="895" spans="1:6" x14ac:dyDescent="0.25">
      <c r="A895" t="s">
        <v>12</v>
      </c>
      <c r="B895" s="3">
        <v>54</v>
      </c>
      <c r="C895" s="10" t="s">
        <v>57</v>
      </c>
      <c r="D895" t="str">
        <f t="shared" si="13"/>
        <v>M54INFANTIL C</v>
      </c>
      <c r="F895" s="25" t="s">
        <v>46</v>
      </c>
    </row>
    <row r="896" spans="1:6" x14ac:dyDescent="0.25">
      <c r="A896" t="s">
        <v>12</v>
      </c>
      <c r="B896" s="3">
        <v>55</v>
      </c>
      <c r="C896" s="10" t="s">
        <v>57</v>
      </c>
      <c r="D896" t="str">
        <f t="shared" si="13"/>
        <v>M55INFANTIL C</v>
      </c>
      <c r="F896" s="25" t="s">
        <v>46</v>
      </c>
    </row>
    <row r="897" spans="1:6" x14ac:dyDescent="0.25">
      <c r="A897" t="s">
        <v>12</v>
      </c>
      <c r="B897" s="3">
        <v>56</v>
      </c>
      <c r="C897" s="10" t="s">
        <v>57</v>
      </c>
      <c r="D897" t="str">
        <f t="shared" si="13"/>
        <v>M56INFANTIL C</v>
      </c>
      <c r="F897" s="25" t="s">
        <v>46</v>
      </c>
    </row>
    <row r="898" spans="1:6" x14ac:dyDescent="0.25">
      <c r="A898" t="s">
        <v>12</v>
      </c>
      <c r="B898" s="3">
        <v>57</v>
      </c>
      <c r="C898" s="10" t="s">
        <v>57</v>
      </c>
      <c r="D898" t="str">
        <f t="shared" si="13"/>
        <v>M57INFANTIL C</v>
      </c>
      <c r="F898" s="25" t="s">
        <v>46</v>
      </c>
    </row>
    <row r="899" spans="1:6" x14ac:dyDescent="0.25">
      <c r="A899" t="s">
        <v>12</v>
      </c>
      <c r="B899" s="3">
        <v>58</v>
      </c>
      <c r="C899" s="10" t="s">
        <v>57</v>
      </c>
      <c r="D899" t="str">
        <f t="shared" ref="D899:D962" si="14">+A899&amp;B899&amp;C899</f>
        <v>M58INFANTIL C</v>
      </c>
      <c r="F899" s="25" t="s">
        <v>46</v>
      </c>
    </row>
    <row r="900" spans="1:6" x14ac:dyDescent="0.25">
      <c r="A900" t="s">
        <v>12</v>
      </c>
      <c r="B900" s="3">
        <v>59</v>
      </c>
      <c r="C900" s="10" t="s">
        <v>57</v>
      </c>
      <c r="D900" t="str">
        <f t="shared" si="14"/>
        <v>M59INFANTIL C</v>
      </c>
      <c r="F900" s="25" t="s">
        <v>46</v>
      </c>
    </row>
    <row r="901" spans="1:6" x14ac:dyDescent="0.25">
      <c r="A901" t="s">
        <v>12</v>
      </c>
      <c r="B901" s="3">
        <v>60</v>
      </c>
      <c r="C901" s="10" t="s">
        <v>57</v>
      </c>
      <c r="D901" t="str">
        <f t="shared" si="14"/>
        <v>M60INFANTIL C</v>
      </c>
      <c r="F901" s="25" t="s">
        <v>46</v>
      </c>
    </row>
    <row r="902" spans="1:6" x14ac:dyDescent="0.25">
      <c r="A902" t="s">
        <v>12</v>
      </c>
      <c r="B902" s="3">
        <v>61</v>
      </c>
      <c r="C902" s="10" t="s">
        <v>57</v>
      </c>
      <c r="D902" t="str">
        <f t="shared" si="14"/>
        <v>M61INFANTIL C</v>
      </c>
      <c r="F902" s="25" t="s">
        <v>46</v>
      </c>
    </row>
    <row r="903" spans="1:6" x14ac:dyDescent="0.25">
      <c r="A903" t="s">
        <v>12</v>
      </c>
      <c r="B903" s="3">
        <v>62</v>
      </c>
      <c r="C903" s="10" t="s">
        <v>57</v>
      </c>
      <c r="D903" t="str">
        <f t="shared" si="14"/>
        <v>M62INFANTIL C</v>
      </c>
      <c r="F903" s="25" t="s">
        <v>46</v>
      </c>
    </row>
    <row r="904" spans="1:6" x14ac:dyDescent="0.25">
      <c r="A904" t="s">
        <v>12</v>
      </c>
      <c r="B904" s="3">
        <v>63</v>
      </c>
      <c r="C904" s="10" t="s">
        <v>57</v>
      </c>
      <c r="D904" t="str">
        <f t="shared" si="14"/>
        <v>M63INFANTIL C</v>
      </c>
      <c r="F904" s="25" t="s">
        <v>46</v>
      </c>
    </row>
    <row r="905" spans="1:6" x14ac:dyDescent="0.25">
      <c r="A905" t="s">
        <v>12</v>
      </c>
      <c r="B905" s="3">
        <v>64</v>
      </c>
      <c r="C905" s="10" t="s">
        <v>57</v>
      </c>
      <c r="D905" t="str">
        <f t="shared" si="14"/>
        <v>M64INFANTIL C</v>
      </c>
      <c r="F905" s="25" t="s">
        <v>46</v>
      </c>
    </row>
    <row r="906" spans="1:6" x14ac:dyDescent="0.25">
      <c r="A906" t="s">
        <v>12</v>
      </c>
      <c r="B906" s="3">
        <v>65</v>
      </c>
      <c r="C906" s="10" t="s">
        <v>57</v>
      </c>
      <c r="D906" t="str">
        <f t="shared" si="14"/>
        <v>M65INFANTIL C</v>
      </c>
      <c r="F906" s="25" t="s">
        <v>46</v>
      </c>
    </row>
    <row r="907" spans="1:6" x14ac:dyDescent="0.25">
      <c r="A907" t="s">
        <v>12</v>
      </c>
      <c r="B907" s="3">
        <v>66</v>
      </c>
      <c r="C907" s="10" t="s">
        <v>57</v>
      </c>
      <c r="D907" t="str">
        <f t="shared" si="14"/>
        <v>M66INFANTIL C</v>
      </c>
      <c r="F907" s="25" t="s">
        <v>46</v>
      </c>
    </row>
    <row r="908" spans="1:6" x14ac:dyDescent="0.25">
      <c r="A908" t="s">
        <v>12</v>
      </c>
      <c r="B908" s="3">
        <v>67</v>
      </c>
      <c r="C908" s="10" t="s">
        <v>57</v>
      </c>
      <c r="D908" t="str">
        <f t="shared" si="14"/>
        <v>M67INFANTIL C</v>
      </c>
      <c r="F908" s="25" t="s">
        <v>46</v>
      </c>
    </row>
    <row r="909" spans="1:6" x14ac:dyDescent="0.25">
      <c r="A909" t="s">
        <v>12</v>
      </c>
      <c r="B909" s="3">
        <v>68</v>
      </c>
      <c r="C909" s="10" t="s">
        <v>57</v>
      </c>
      <c r="D909" t="str">
        <f t="shared" si="14"/>
        <v>M68INFANTIL C</v>
      </c>
      <c r="F909" s="25" t="s">
        <v>46</v>
      </c>
    </row>
    <row r="910" spans="1:6" x14ac:dyDescent="0.25">
      <c r="A910" t="s">
        <v>12</v>
      </c>
      <c r="B910" s="3">
        <v>69</v>
      </c>
      <c r="C910" s="10" t="s">
        <v>57</v>
      </c>
      <c r="D910" t="str">
        <f t="shared" si="14"/>
        <v>M69INFANTIL C</v>
      </c>
      <c r="F910" s="25" t="s">
        <v>46</v>
      </c>
    </row>
    <row r="911" spans="1:6" x14ac:dyDescent="0.25">
      <c r="A911" t="s">
        <v>12</v>
      </c>
      <c r="B911" s="3">
        <v>70</v>
      </c>
      <c r="C911" s="10" t="s">
        <v>57</v>
      </c>
      <c r="D911" t="str">
        <f t="shared" si="14"/>
        <v>M70INFANTIL C</v>
      </c>
      <c r="F911" s="25" t="s">
        <v>46</v>
      </c>
    </row>
    <row r="912" spans="1:6" x14ac:dyDescent="0.25">
      <c r="A912" t="s">
        <v>12</v>
      </c>
      <c r="B912" s="3">
        <v>71</v>
      </c>
      <c r="C912" s="10" t="s">
        <v>57</v>
      </c>
      <c r="D912" t="str">
        <f t="shared" si="14"/>
        <v>M71INFANTIL C</v>
      </c>
      <c r="F912" s="25" t="s">
        <v>46</v>
      </c>
    </row>
    <row r="913" spans="1:6" x14ac:dyDescent="0.25">
      <c r="A913" t="s">
        <v>12</v>
      </c>
      <c r="B913" s="3">
        <v>72</v>
      </c>
      <c r="C913" s="10" t="s">
        <v>57</v>
      </c>
      <c r="D913" t="str">
        <f t="shared" si="14"/>
        <v>M72INFANTIL C</v>
      </c>
      <c r="F913" s="25" t="s">
        <v>46</v>
      </c>
    </row>
    <row r="914" spans="1:6" x14ac:dyDescent="0.25">
      <c r="A914" t="s">
        <v>12</v>
      </c>
      <c r="B914" s="3">
        <v>73</v>
      </c>
      <c r="C914" s="10" t="s">
        <v>57</v>
      </c>
      <c r="D914" t="str">
        <f t="shared" si="14"/>
        <v>M73INFANTIL C</v>
      </c>
      <c r="F914" s="25" t="s">
        <v>46</v>
      </c>
    </row>
    <row r="915" spans="1:6" x14ac:dyDescent="0.25">
      <c r="A915" t="s">
        <v>12</v>
      </c>
      <c r="B915" s="3">
        <v>74</v>
      </c>
      <c r="C915" s="10" t="s">
        <v>57</v>
      </c>
      <c r="D915" t="str">
        <f t="shared" si="14"/>
        <v>M74INFANTIL C</v>
      </c>
      <c r="F915" s="25" t="s">
        <v>46</v>
      </c>
    </row>
    <row r="916" spans="1:6" x14ac:dyDescent="0.25">
      <c r="A916" t="s">
        <v>12</v>
      </c>
      <c r="B916" s="3">
        <v>75</v>
      </c>
      <c r="C916" s="10" t="s">
        <v>57</v>
      </c>
      <c r="D916" t="str">
        <f t="shared" si="14"/>
        <v>M75INFANTIL C</v>
      </c>
      <c r="F916" s="25" t="s">
        <v>46</v>
      </c>
    </row>
    <row r="917" spans="1:6" x14ac:dyDescent="0.25">
      <c r="A917" t="s">
        <v>12</v>
      </c>
      <c r="B917" s="3">
        <v>76</v>
      </c>
      <c r="C917" s="10" t="s">
        <v>57</v>
      </c>
      <c r="D917" t="str">
        <f t="shared" si="14"/>
        <v>M76INFANTIL C</v>
      </c>
      <c r="F917" s="25" t="s">
        <v>46</v>
      </c>
    </row>
    <row r="918" spans="1:6" x14ac:dyDescent="0.25">
      <c r="A918" t="s">
        <v>12</v>
      </c>
      <c r="B918" s="3">
        <v>77</v>
      </c>
      <c r="C918" s="10" t="s">
        <v>57</v>
      </c>
      <c r="D918" t="str">
        <f t="shared" si="14"/>
        <v>M77INFANTIL C</v>
      </c>
      <c r="F918" s="25" t="s">
        <v>46</v>
      </c>
    </row>
    <row r="919" spans="1:6" x14ac:dyDescent="0.25">
      <c r="A919" t="s">
        <v>12</v>
      </c>
      <c r="B919" s="3">
        <v>78</v>
      </c>
      <c r="C919" s="10" t="s">
        <v>57</v>
      </c>
      <c r="D919" t="str">
        <f t="shared" si="14"/>
        <v>M78INFANTIL C</v>
      </c>
      <c r="F919" s="25" t="s">
        <v>46</v>
      </c>
    </row>
    <row r="920" spans="1:6" x14ac:dyDescent="0.25">
      <c r="A920" t="s">
        <v>12</v>
      </c>
      <c r="B920" s="3">
        <v>79</v>
      </c>
      <c r="C920" s="10" t="s">
        <v>57</v>
      </c>
      <c r="D920" t="str">
        <f t="shared" si="14"/>
        <v>M79INFANTIL C</v>
      </c>
      <c r="F920" s="25" t="s">
        <v>46</v>
      </c>
    </row>
    <row r="921" spans="1:6" x14ac:dyDescent="0.25">
      <c r="A921" t="s">
        <v>12</v>
      </c>
      <c r="B921" s="3">
        <v>80</v>
      </c>
      <c r="C921" s="10" t="s">
        <v>57</v>
      </c>
      <c r="D921" t="str">
        <f t="shared" si="14"/>
        <v>M80INFANTIL C</v>
      </c>
      <c r="F921" s="25" t="s">
        <v>46</v>
      </c>
    </row>
    <row r="922" spans="1:6" x14ac:dyDescent="0.25">
      <c r="A922" t="s">
        <v>12</v>
      </c>
      <c r="B922" s="3">
        <v>81</v>
      </c>
      <c r="C922" s="10" t="s">
        <v>57</v>
      </c>
      <c r="D922" t="str">
        <f t="shared" si="14"/>
        <v>M81INFANTIL C</v>
      </c>
      <c r="F922" s="25" t="s">
        <v>46</v>
      </c>
    </row>
    <row r="923" spans="1:6" x14ac:dyDescent="0.25">
      <c r="A923" t="s">
        <v>12</v>
      </c>
      <c r="B923" s="3">
        <v>82</v>
      </c>
      <c r="C923" s="10" t="s">
        <v>57</v>
      </c>
      <c r="D923" t="str">
        <f t="shared" si="14"/>
        <v>M82INFANTIL C</v>
      </c>
      <c r="F923" s="25" t="s">
        <v>46</v>
      </c>
    </row>
    <row r="924" spans="1:6" x14ac:dyDescent="0.25">
      <c r="A924" t="s">
        <v>12</v>
      </c>
      <c r="B924" s="3">
        <v>83</v>
      </c>
      <c r="C924" s="10" t="s">
        <v>57</v>
      </c>
      <c r="D924" t="str">
        <f t="shared" si="14"/>
        <v>M83INFANTIL C</v>
      </c>
      <c r="F924" s="25" t="s">
        <v>46</v>
      </c>
    </row>
    <row r="925" spans="1:6" x14ac:dyDescent="0.25">
      <c r="A925" t="s">
        <v>12</v>
      </c>
      <c r="B925" s="3">
        <v>84</v>
      </c>
      <c r="C925" s="10" t="s">
        <v>57</v>
      </c>
      <c r="D925" t="str">
        <f t="shared" si="14"/>
        <v>M84INFANTIL C</v>
      </c>
      <c r="F925" s="25" t="s">
        <v>46</v>
      </c>
    </row>
    <row r="926" spans="1:6" x14ac:dyDescent="0.25">
      <c r="A926" t="s">
        <v>12</v>
      </c>
      <c r="B926" s="3">
        <v>85</v>
      </c>
      <c r="C926" s="10" t="s">
        <v>57</v>
      </c>
      <c r="D926" t="str">
        <f t="shared" si="14"/>
        <v>M85INFANTIL C</v>
      </c>
      <c r="F926" s="25" t="s">
        <v>46</v>
      </c>
    </row>
    <row r="927" spans="1:6" x14ac:dyDescent="0.25">
      <c r="A927" t="s">
        <v>12</v>
      </c>
      <c r="B927" s="3">
        <v>86</v>
      </c>
      <c r="C927" s="10" t="s">
        <v>57</v>
      </c>
      <c r="D927" t="str">
        <f t="shared" si="14"/>
        <v>M86INFANTIL C</v>
      </c>
      <c r="F927" s="25" t="s">
        <v>46</v>
      </c>
    </row>
    <row r="928" spans="1:6" x14ac:dyDescent="0.25">
      <c r="A928" t="s">
        <v>12</v>
      </c>
      <c r="B928" s="3">
        <v>87</v>
      </c>
      <c r="C928" s="10" t="s">
        <v>57</v>
      </c>
      <c r="D928" t="str">
        <f t="shared" si="14"/>
        <v>M87INFANTIL C</v>
      </c>
      <c r="F928" s="25" t="s">
        <v>46</v>
      </c>
    </row>
    <row r="929" spans="1:6" x14ac:dyDescent="0.25">
      <c r="A929" t="s">
        <v>12</v>
      </c>
      <c r="B929" s="3">
        <v>88</v>
      </c>
      <c r="C929" s="10" t="s">
        <v>57</v>
      </c>
      <c r="D929" t="str">
        <f t="shared" si="14"/>
        <v>M88INFANTIL C</v>
      </c>
      <c r="F929" s="25" t="s">
        <v>46</v>
      </c>
    </row>
    <row r="930" spans="1:6" x14ac:dyDescent="0.25">
      <c r="A930" t="s">
        <v>12</v>
      </c>
      <c r="B930" s="3">
        <v>89</v>
      </c>
      <c r="C930" s="10" t="s">
        <v>57</v>
      </c>
      <c r="D930" t="str">
        <f t="shared" si="14"/>
        <v>M89INFANTIL C</v>
      </c>
      <c r="F930" s="25" t="s">
        <v>46</v>
      </c>
    </row>
    <row r="931" spans="1:6" x14ac:dyDescent="0.25">
      <c r="A931" t="s">
        <v>12</v>
      </c>
      <c r="B931" s="3">
        <v>90</v>
      </c>
      <c r="C931" s="10" t="s">
        <v>57</v>
      </c>
      <c r="D931" t="str">
        <f t="shared" si="14"/>
        <v>M90INFANTIL C</v>
      </c>
      <c r="F931" s="25" t="s">
        <v>46</v>
      </c>
    </row>
    <row r="932" spans="1:6" x14ac:dyDescent="0.25">
      <c r="A932" t="s">
        <v>12</v>
      </c>
      <c r="B932" s="3">
        <v>91</v>
      </c>
      <c r="C932" s="10" t="s">
        <v>57</v>
      </c>
      <c r="D932" t="str">
        <f t="shared" si="14"/>
        <v>M91INFANTIL C</v>
      </c>
      <c r="F932" s="25" t="s">
        <v>46</v>
      </c>
    </row>
    <row r="933" spans="1:6" x14ac:dyDescent="0.25">
      <c r="A933" t="s">
        <v>12</v>
      </c>
      <c r="B933" s="3">
        <v>92</v>
      </c>
      <c r="C933" s="10" t="s">
        <v>57</v>
      </c>
      <c r="D933" t="str">
        <f t="shared" si="14"/>
        <v>M92INFANTIL C</v>
      </c>
      <c r="F933" s="25" t="s">
        <v>46</v>
      </c>
    </row>
    <row r="934" spans="1:6" x14ac:dyDescent="0.25">
      <c r="A934" t="s">
        <v>12</v>
      </c>
      <c r="B934" s="3">
        <v>93</v>
      </c>
      <c r="C934" s="10" t="s">
        <v>57</v>
      </c>
      <c r="D934" t="str">
        <f t="shared" si="14"/>
        <v>M93INFANTIL C</v>
      </c>
      <c r="F934" s="25" t="s">
        <v>46</v>
      </c>
    </row>
    <row r="935" spans="1:6" x14ac:dyDescent="0.25">
      <c r="A935" t="s">
        <v>12</v>
      </c>
      <c r="B935" s="3">
        <v>94</v>
      </c>
      <c r="C935" s="10" t="s">
        <v>57</v>
      </c>
      <c r="D935" t="str">
        <f t="shared" si="14"/>
        <v>M94INFANTIL C</v>
      </c>
      <c r="F935" s="25" t="s">
        <v>46</v>
      </c>
    </row>
    <row r="936" spans="1:6" x14ac:dyDescent="0.25">
      <c r="A936" t="s">
        <v>12</v>
      </c>
      <c r="B936" s="3">
        <v>95</v>
      </c>
      <c r="C936" s="10" t="s">
        <v>57</v>
      </c>
      <c r="D936" t="str">
        <f t="shared" si="14"/>
        <v>M95INFANTIL C</v>
      </c>
      <c r="F936" s="25" t="s">
        <v>46</v>
      </c>
    </row>
    <row r="937" spans="1:6" x14ac:dyDescent="0.25">
      <c r="A937" t="s">
        <v>12</v>
      </c>
      <c r="B937" s="3">
        <v>96</v>
      </c>
      <c r="C937" s="10" t="s">
        <v>57</v>
      </c>
      <c r="D937" t="str">
        <f t="shared" si="14"/>
        <v>M96INFANTIL C</v>
      </c>
      <c r="F937" s="25" t="s">
        <v>46</v>
      </c>
    </row>
    <row r="938" spans="1:6" x14ac:dyDescent="0.25">
      <c r="A938" t="s">
        <v>12</v>
      </c>
      <c r="B938" s="3">
        <v>97</v>
      </c>
      <c r="C938" s="10" t="s">
        <v>57</v>
      </c>
      <c r="D938" t="str">
        <f t="shared" si="14"/>
        <v>M97INFANTIL C</v>
      </c>
      <c r="F938" s="25" t="s">
        <v>46</v>
      </c>
    </row>
    <row r="939" spans="1:6" x14ac:dyDescent="0.25">
      <c r="A939" t="s">
        <v>12</v>
      </c>
      <c r="B939" s="3">
        <v>98</v>
      </c>
      <c r="C939" s="10" t="s">
        <v>57</v>
      </c>
      <c r="D939" t="str">
        <f t="shared" si="14"/>
        <v>M98INFANTIL C</v>
      </c>
      <c r="F939" s="25" t="s">
        <v>46</v>
      </c>
    </row>
    <row r="940" spans="1:6" x14ac:dyDescent="0.25">
      <c r="A940" t="s">
        <v>12</v>
      </c>
      <c r="B940" s="3">
        <v>99</v>
      </c>
      <c r="C940" s="10" t="s">
        <v>57</v>
      </c>
      <c r="D940" t="str">
        <f t="shared" si="14"/>
        <v>M99INFANTIL C</v>
      </c>
      <c r="F940" s="25" t="s">
        <v>46</v>
      </c>
    </row>
    <row r="941" spans="1:6" x14ac:dyDescent="0.25">
      <c r="A941" t="s">
        <v>12</v>
      </c>
      <c r="B941" s="3">
        <v>100</v>
      </c>
      <c r="C941" s="10" t="s">
        <v>57</v>
      </c>
      <c r="D941" t="str">
        <f t="shared" si="14"/>
        <v>M100INFANTIL C</v>
      </c>
      <c r="F941" s="25" t="s">
        <v>46</v>
      </c>
    </row>
    <row r="942" spans="1:6" x14ac:dyDescent="0.25">
      <c r="A942" t="s">
        <v>12</v>
      </c>
      <c r="B942" s="3">
        <v>101</v>
      </c>
      <c r="C942" s="10" t="s">
        <v>57</v>
      </c>
      <c r="D942" t="str">
        <f t="shared" si="14"/>
        <v>M101INFANTIL C</v>
      </c>
      <c r="F942" s="25" t="s">
        <v>46</v>
      </c>
    </row>
    <row r="943" spans="1:6" x14ac:dyDescent="0.25">
      <c r="A943" t="s">
        <v>12</v>
      </c>
      <c r="B943" s="3">
        <v>102</v>
      </c>
      <c r="C943" s="10" t="s">
        <v>57</v>
      </c>
      <c r="D943" t="str">
        <f t="shared" si="14"/>
        <v>M102INFANTIL C</v>
      </c>
      <c r="F943" s="25" t="s">
        <v>46</v>
      </c>
    </row>
    <row r="944" spans="1:6" x14ac:dyDescent="0.25">
      <c r="A944" t="s">
        <v>12</v>
      </c>
      <c r="B944" s="3">
        <v>103</v>
      </c>
      <c r="C944" s="10" t="s">
        <v>57</v>
      </c>
      <c r="D944" t="str">
        <f t="shared" si="14"/>
        <v>M103INFANTIL C</v>
      </c>
      <c r="F944" s="25" t="s">
        <v>46</v>
      </c>
    </row>
    <row r="945" spans="1:6" x14ac:dyDescent="0.25">
      <c r="A945" t="s">
        <v>12</v>
      </c>
      <c r="B945" s="3">
        <v>104</v>
      </c>
      <c r="C945" s="10" t="s">
        <v>57</v>
      </c>
      <c r="D945" t="str">
        <f t="shared" si="14"/>
        <v>M104INFANTIL C</v>
      </c>
      <c r="F945" s="25" t="s">
        <v>46</v>
      </c>
    </row>
    <row r="946" spans="1:6" x14ac:dyDescent="0.25">
      <c r="A946" t="s">
        <v>12</v>
      </c>
      <c r="B946" s="3">
        <v>105</v>
      </c>
      <c r="C946" s="10" t="s">
        <v>57</v>
      </c>
      <c r="D946" t="str">
        <f t="shared" si="14"/>
        <v>M105INFANTIL C</v>
      </c>
      <c r="F946" s="25" t="s">
        <v>46</v>
      </c>
    </row>
    <row r="947" spans="1:6" x14ac:dyDescent="0.25">
      <c r="A947" t="s">
        <v>12</v>
      </c>
      <c r="B947" s="3">
        <v>106</v>
      </c>
      <c r="C947" s="10" t="s">
        <v>57</v>
      </c>
      <c r="D947" t="str">
        <f t="shared" si="14"/>
        <v>M106INFANTIL C</v>
      </c>
      <c r="F947" s="25" t="s">
        <v>46</v>
      </c>
    </row>
    <row r="948" spans="1:6" x14ac:dyDescent="0.25">
      <c r="A948" t="s">
        <v>12</v>
      </c>
      <c r="B948" s="3">
        <v>107</v>
      </c>
      <c r="C948" s="10" t="s">
        <v>57</v>
      </c>
      <c r="D948" t="str">
        <f t="shared" si="14"/>
        <v>M107INFANTIL C</v>
      </c>
      <c r="F948" s="25" t="s">
        <v>46</v>
      </c>
    </row>
    <row r="949" spans="1:6" x14ac:dyDescent="0.25">
      <c r="A949" t="s">
        <v>12</v>
      </c>
      <c r="B949" s="3">
        <v>108</v>
      </c>
      <c r="C949" s="10" t="s">
        <v>57</v>
      </c>
      <c r="D949" t="str">
        <f t="shared" si="14"/>
        <v>M108INFANTIL C</v>
      </c>
      <c r="F949" s="25" t="s">
        <v>46</v>
      </c>
    </row>
    <row r="950" spans="1:6" x14ac:dyDescent="0.25">
      <c r="A950" t="s">
        <v>12</v>
      </c>
      <c r="B950" s="3">
        <v>109</v>
      </c>
      <c r="C950" s="10" t="s">
        <v>57</v>
      </c>
      <c r="D950" t="str">
        <f t="shared" si="14"/>
        <v>M109INFANTIL C</v>
      </c>
      <c r="F950" s="25" t="s">
        <v>46</v>
      </c>
    </row>
    <row r="951" spans="1:6" x14ac:dyDescent="0.25">
      <c r="A951" t="s">
        <v>12</v>
      </c>
      <c r="B951" s="3">
        <v>110</v>
      </c>
      <c r="C951" s="10" t="s">
        <v>57</v>
      </c>
      <c r="D951" t="str">
        <f t="shared" si="14"/>
        <v>M110INFANTIL C</v>
      </c>
      <c r="F951" s="25" t="s">
        <v>46</v>
      </c>
    </row>
    <row r="952" spans="1:6" x14ac:dyDescent="0.25">
      <c r="A952" t="s">
        <v>12</v>
      </c>
      <c r="B952" s="3">
        <v>111</v>
      </c>
      <c r="C952" s="10" t="s">
        <v>57</v>
      </c>
      <c r="D952" t="str">
        <f t="shared" si="14"/>
        <v>M111INFANTIL C</v>
      </c>
      <c r="F952" s="25" t="s">
        <v>46</v>
      </c>
    </row>
    <row r="953" spans="1:6" x14ac:dyDescent="0.25">
      <c r="A953" t="s">
        <v>12</v>
      </c>
      <c r="B953" s="3">
        <v>112</v>
      </c>
      <c r="C953" s="10" t="s">
        <v>57</v>
      </c>
      <c r="D953" t="str">
        <f t="shared" si="14"/>
        <v>M112INFANTIL C</v>
      </c>
      <c r="F953" s="25" t="s">
        <v>46</v>
      </c>
    </row>
    <row r="954" spans="1:6" x14ac:dyDescent="0.25">
      <c r="A954" t="s">
        <v>12</v>
      </c>
      <c r="B954" s="3">
        <v>113</v>
      </c>
      <c r="C954" s="10" t="s">
        <v>57</v>
      </c>
      <c r="D954" t="str">
        <f t="shared" si="14"/>
        <v>M113INFANTIL C</v>
      </c>
      <c r="F954" s="25" t="s">
        <v>46</v>
      </c>
    </row>
    <row r="955" spans="1:6" x14ac:dyDescent="0.25">
      <c r="A955" t="s">
        <v>12</v>
      </c>
      <c r="B955" s="3">
        <v>114</v>
      </c>
      <c r="C955" s="10" t="s">
        <v>57</v>
      </c>
      <c r="D955" t="str">
        <f t="shared" si="14"/>
        <v>M114INFANTIL C</v>
      </c>
      <c r="F955" s="25" t="s">
        <v>46</v>
      </c>
    </row>
    <row r="956" spans="1:6" x14ac:dyDescent="0.25">
      <c r="A956" t="s">
        <v>12</v>
      </c>
      <c r="B956" s="3">
        <v>115</v>
      </c>
      <c r="C956" s="10" t="s">
        <v>57</v>
      </c>
      <c r="D956" t="str">
        <f t="shared" si="14"/>
        <v>M115INFANTIL C</v>
      </c>
      <c r="F956" s="25" t="s">
        <v>46</v>
      </c>
    </row>
    <row r="957" spans="1:6" x14ac:dyDescent="0.25">
      <c r="A957" t="s">
        <v>12</v>
      </c>
      <c r="B957" s="3">
        <v>116</v>
      </c>
      <c r="C957" s="10" t="s">
        <v>57</v>
      </c>
      <c r="D957" t="str">
        <f t="shared" si="14"/>
        <v>M116INFANTIL C</v>
      </c>
      <c r="F957" s="25" t="s">
        <v>46</v>
      </c>
    </row>
    <row r="958" spans="1:6" x14ac:dyDescent="0.25">
      <c r="A958" t="s">
        <v>12</v>
      </c>
      <c r="B958" s="3">
        <v>117</v>
      </c>
      <c r="C958" s="10" t="s">
        <v>57</v>
      </c>
      <c r="D958" t="str">
        <f t="shared" si="14"/>
        <v>M117INFANTIL C</v>
      </c>
      <c r="F958" s="25" t="s">
        <v>46</v>
      </c>
    </row>
    <row r="959" spans="1:6" x14ac:dyDescent="0.25">
      <c r="A959" t="s">
        <v>12</v>
      </c>
      <c r="B959" s="3">
        <v>118</v>
      </c>
      <c r="C959" s="10" t="s">
        <v>57</v>
      </c>
      <c r="D959" t="str">
        <f t="shared" si="14"/>
        <v>M118INFANTIL C</v>
      </c>
      <c r="F959" s="25" t="s">
        <v>46</v>
      </c>
    </row>
    <row r="960" spans="1:6" x14ac:dyDescent="0.25">
      <c r="A960" t="s">
        <v>12</v>
      </c>
      <c r="B960" s="3">
        <v>119</v>
      </c>
      <c r="C960" s="10" t="s">
        <v>57</v>
      </c>
      <c r="D960" t="str">
        <f t="shared" si="14"/>
        <v>M119INFANTIL C</v>
      </c>
      <c r="F960" s="25" t="s">
        <v>46</v>
      </c>
    </row>
    <row r="961" spans="1:6" x14ac:dyDescent="0.25">
      <c r="A961" t="s">
        <v>12</v>
      </c>
      <c r="B961" s="3">
        <v>120</v>
      </c>
      <c r="C961" s="10" t="s">
        <v>57</v>
      </c>
      <c r="D961" t="str">
        <f t="shared" si="14"/>
        <v>M120INFANTIL C</v>
      </c>
      <c r="F961" s="25" t="s">
        <v>46</v>
      </c>
    </row>
    <row r="962" spans="1:6" x14ac:dyDescent="0.25">
      <c r="A962" t="s">
        <v>11</v>
      </c>
      <c r="B962" s="3">
        <v>15</v>
      </c>
      <c r="C962" s="10" t="s">
        <v>55</v>
      </c>
      <c r="D962" t="str">
        <f t="shared" si="14"/>
        <v>F15INFANTIL A</v>
      </c>
      <c r="F962" s="25" t="s">
        <v>37</v>
      </c>
    </row>
    <row r="963" spans="1:6" x14ac:dyDescent="0.25">
      <c r="A963" t="s">
        <v>11</v>
      </c>
      <c r="B963" s="3">
        <v>16</v>
      </c>
      <c r="C963" s="10" t="s">
        <v>55</v>
      </c>
      <c r="D963" t="str">
        <f t="shared" ref="D963:D1026" si="15">+A963&amp;B963&amp;C963</f>
        <v>F16INFANTIL A</v>
      </c>
      <c r="F963" s="25" t="s">
        <v>37</v>
      </c>
    </row>
    <row r="964" spans="1:6" x14ac:dyDescent="0.25">
      <c r="A964" t="s">
        <v>11</v>
      </c>
      <c r="B964" s="3">
        <v>17</v>
      </c>
      <c r="C964" s="10" t="s">
        <v>55</v>
      </c>
      <c r="D964" t="str">
        <f t="shared" si="15"/>
        <v>F17INFANTIL A</v>
      </c>
      <c r="F964" s="25" t="s">
        <v>37</v>
      </c>
    </row>
    <row r="965" spans="1:6" x14ac:dyDescent="0.25">
      <c r="A965" t="s">
        <v>11</v>
      </c>
      <c r="B965" s="3">
        <v>18</v>
      </c>
      <c r="C965" s="10" t="s">
        <v>55</v>
      </c>
      <c r="D965" t="str">
        <f t="shared" si="15"/>
        <v>F18INFANTIL A</v>
      </c>
      <c r="F965" s="25" t="s">
        <v>37</v>
      </c>
    </row>
    <row r="966" spans="1:6" x14ac:dyDescent="0.25">
      <c r="A966" t="s">
        <v>11</v>
      </c>
      <c r="B966" s="3">
        <v>19</v>
      </c>
      <c r="C966" s="10" t="s">
        <v>55</v>
      </c>
      <c r="D966" t="str">
        <f t="shared" si="15"/>
        <v>F19INFANTIL A</v>
      </c>
      <c r="F966" s="25" t="s">
        <v>37</v>
      </c>
    </row>
    <row r="967" spans="1:6" x14ac:dyDescent="0.25">
      <c r="A967" t="s">
        <v>11</v>
      </c>
      <c r="B967" s="3">
        <v>20</v>
      </c>
      <c r="C967" s="10" t="s">
        <v>55</v>
      </c>
      <c r="D967" t="str">
        <f t="shared" si="15"/>
        <v>F20INFANTIL A</v>
      </c>
      <c r="F967" s="25" t="s">
        <v>38</v>
      </c>
    </row>
    <row r="968" spans="1:6" x14ac:dyDescent="0.25">
      <c r="A968" t="s">
        <v>11</v>
      </c>
      <c r="B968" s="3">
        <v>21</v>
      </c>
      <c r="C968" s="10" t="s">
        <v>55</v>
      </c>
      <c r="D968" t="str">
        <f t="shared" si="15"/>
        <v>F21INFANTIL A</v>
      </c>
      <c r="F968" s="25" t="s">
        <v>38</v>
      </c>
    </row>
    <row r="969" spans="1:6" x14ac:dyDescent="0.25">
      <c r="A969" t="s">
        <v>11</v>
      </c>
      <c r="B969" s="3">
        <v>22</v>
      </c>
      <c r="C969" s="10" t="s">
        <v>55</v>
      </c>
      <c r="D969" t="str">
        <f t="shared" si="15"/>
        <v>F22INFANTIL A</v>
      </c>
      <c r="F969" s="25" t="s">
        <v>38</v>
      </c>
    </row>
    <row r="970" spans="1:6" x14ac:dyDescent="0.25">
      <c r="A970" t="s">
        <v>11</v>
      </c>
      <c r="B970" s="3">
        <v>23</v>
      </c>
      <c r="C970" s="10" t="s">
        <v>55</v>
      </c>
      <c r="D970" t="str">
        <f t="shared" si="15"/>
        <v>F23INFANTIL A</v>
      </c>
      <c r="F970" s="25" t="s">
        <v>39</v>
      </c>
    </row>
    <row r="971" spans="1:6" x14ac:dyDescent="0.25">
      <c r="A971" t="s">
        <v>11</v>
      </c>
      <c r="B971" s="3">
        <v>24</v>
      </c>
      <c r="C971" s="10" t="s">
        <v>55</v>
      </c>
      <c r="D971" t="str">
        <f t="shared" si="15"/>
        <v>F24INFANTIL A</v>
      </c>
      <c r="F971" s="25" t="s">
        <v>39</v>
      </c>
    </row>
    <row r="972" spans="1:6" x14ac:dyDescent="0.25">
      <c r="A972" t="s">
        <v>11</v>
      </c>
      <c r="B972" s="3">
        <v>25</v>
      </c>
      <c r="C972" s="10" t="s">
        <v>55</v>
      </c>
      <c r="D972" t="str">
        <f t="shared" si="15"/>
        <v>F25INFANTIL A</v>
      </c>
      <c r="F972" s="25" t="s">
        <v>39</v>
      </c>
    </row>
    <row r="973" spans="1:6" x14ac:dyDescent="0.25">
      <c r="A973" t="s">
        <v>11</v>
      </c>
      <c r="B973" s="3">
        <v>26</v>
      </c>
      <c r="C973" s="10" t="s">
        <v>55</v>
      </c>
      <c r="D973" t="str">
        <f t="shared" si="15"/>
        <v>F26INFANTIL A</v>
      </c>
      <c r="F973" s="25" t="s">
        <v>40</v>
      </c>
    </row>
    <row r="974" spans="1:6" x14ac:dyDescent="0.25">
      <c r="A974" t="s">
        <v>11</v>
      </c>
      <c r="B974" s="3">
        <v>27</v>
      </c>
      <c r="C974" s="10" t="s">
        <v>55</v>
      </c>
      <c r="D974" t="str">
        <f t="shared" si="15"/>
        <v>F27INFANTIL A</v>
      </c>
      <c r="F974" s="25" t="s">
        <v>40</v>
      </c>
    </row>
    <row r="975" spans="1:6" x14ac:dyDescent="0.25">
      <c r="A975" t="s">
        <v>11</v>
      </c>
      <c r="B975" s="3">
        <v>28</v>
      </c>
      <c r="C975" s="10" t="s">
        <v>55</v>
      </c>
      <c r="D975" t="str">
        <f t="shared" si="15"/>
        <v>F28INFANTIL A</v>
      </c>
      <c r="F975" s="25" t="s">
        <v>40</v>
      </c>
    </row>
    <row r="976" spans="1:6" x14ac:dyDescent="0.25">
      <c r="A976" t="s">
        <v>11</v>
      </c>
      <c r="B976" s="3">
        <v>29</v>
      </c>
      <c r="C976" s="10" t="s">
        <v>55</v>
      </c>
      <c r="D976" t="str">
        <f t="shared" si="15"/>
        <v>F29INFANTIL A</v>
      </c>
      <c r="F976" s="26" t="s">
        <v>41</v>
      </c>
    </row>
    <row r="977" spans="1:6" x14ac:dyDescent="0.25">
      <c r="A977" t="s">
        <v>11</v>
      </c>
      <c r="B977" s="3">
        <v>30</v>
      </c>
      <c r="C977" s="10" t="s">
        <v>55</v>
      </c>
      <c r="D977" t="str">
        <f t="shared" si="15"/>
        <v>F30INFANTIL A</v>
      </c>
      <c r="F977" s="26" t="s">
        <v>41</v>
      </c>
    </row>
    <row r="978" spans="1:6" x14ac:dyDescent="0.25">
      <c r="A978" t="s">
        <v>11</v>
      </c>
      <c r="B978" s="3">
        <v>31</v>
      </c>
      <c r="C978" s="10" t="s">
        <v>55</v>
      </c>
      <c r="D978" t="str">
        <f t="shared" si="15"/>
        <v>F31INFANTIL A</v>
      </c>
      <c r="F978" s="26" t="s">
        <v>41</v>
      </c>
    </row>
    <row r="979" spans="1:6" x14ac:dyDescent="0.25">
      <c r="A979" t="s">
        <v>11</v>
      </c>
      <c r="B979" s="3">
        <v>32</v>
      </c>
      <c r="C979" s="10" t="s">
        <v>55</v>
      </c>
      <c r="D979" t="str">
        <f t="shared" si="15"/>
        <v>F32INFANTIL A</v>
      </c>
      <c r="F979" s="26" t="s">
        <v>41</v>
      </c>
    </row>
    <row r="980" spans="1:6" x14ac:dyDescent="0.25">
      <c r="A980" t="s">
        <v>11</v>
      </c>
      <c r="B980" s="3">
        <v>33</v>
      </c>
      <c r="C980" s="10" t="s">
        <v>55</v>
      </c>
      <c r="D980" t="str">
        <f t="shared" si="15"/>
        <v>F33INFANTIL A</v>
      </c>
      <c r="F980" s="26" t="s">
        <v>42</v>
      </c>
    </row>
    <row r="981" spans="1:6" x14ac:dyDescent="0.25">
      <c r="A981" t="s">
        <v>11</v>
      </c>
      <c r="B981" s="3">
        <v>34</v>
      </c>
      <c r="C981" s="10" t="s">
        <v>55</v>
      </c>
      <c r="D981" t="str">
        <f t="shared" si="15"/>
        <v>F34INFANTIL A</v>
      </c>
      <c r="F981" s="26" t="s">
        <v>42</v>
      </c>
    </row>
    <row r="982" spans="1:6" x14ac:dyDescent="0.25">
      <c r="A982" t="s">
        <v>11</v>
      </c>
      <c r="B982" s="3">
        <v>35</v>
      </c>
      <c r="C982" s="10" t="s">
        <v>55</v>
      </c>
      <c r="D982" t="str">
        <f t="shared" si="15"/>
        <v>F35INFANTIL A</v>
      </c>
      <c r="F982" s="26" t="s">
        <v>42</v>
      </c>
    </row>
    <row r="983" spans="1:6" x14ac:dyDescent="0.25">
      <c r="A983" t="s">
        <v>11</v>
      </c>
      <c r="B983" s="3">
        <v>36</v>
      </c>
      <c r="C983" s="10" t="s">
        <v>55</v>
      </c>
      <c r="D983" t="str">
        <f t="shared" si="15"/>
        <v>F36INFANTIL A</v>
      </c>
      <c r="F983" s="26" t="s">
        <v>42</v>
      </c>
    </row>
    <row r="984" spans="1:6" x14ac:dyDescent="0.25">
      <c r="A984" t="s">
        <v>11</v>
      </c>
      <c r="B984" s="3">
        <v>37</v>
      </c>
      <c r="C984" s="10" t="s">
        <v>55</v>
      </c>
      <c r="D984" t="str">
        <f t="shared" si="15"/>
        <v>F37INFANTIL A</v>
      </c>
      <c r="F984" s="26" t="s">
        <v>43</v>
      </c>
    </row>
    <row r="985" spans="1:6" x14ac:dyDescent="0.25">
      <c r="A985" t="s">
        <v>11</v>
      </c>
      <c r="B985" s="3">
        <v>38</v>
      </c>
      <c r="C985" s="10" t="s">
        <v>55</v>
      </c>
      <c r="D985" t="str">
        <f t="shared" si="15"/>
        <v>F38INFANTIL A</v>
      </c>
      <c r="F985" s="26" t="s">
        <v>43</v>
      </c>
    </row>
    <row r="986" spans="1:6" x14ac:dyDescent="0.25">
      <c r="A986" t="s">
        <v>11</v>
      </c>
      <c r="B986" s="3">
        <v>39</v>
      </c>
      <c r="C986" s="10" t="s">
        <v>55</v>
      </c>
      <c r="D986" t="str">
        <f t="shared" si="15"/>
        <v>F39INFANTIL A</v>
      </c>
      <c r="F986" s="26" t="s">
        <v>43</v>
      </c>
    </row>
    <row r="987" spans="1:6" x14ac:dyDescent="0.25">
      <c r="A987" t="s">
        <v>11</v>
      </c>
      <c r="B987" s="3">
        <v>40</v>
      </c>
      <c r="C987" s="10" t="s">
        <v>55</v>
      </c>
      <c r="D987" t="str">
        <f t="shared" si="15"/>
        <v>F40INFANTIL A</v>
      </c>
      <c r="F987" s="26" t="s">
        <v>43</v>
      </c>
    </row>
    <row r="988" spans="1:6" x14ac:dyDescent="0.25">
      <c r="A988" t="s">
        <v>11</v>
      </c>
      <c r="B988" s="3">
        <v>41</v>
      </c>
      <c r="C988" s="10" t="s">
        <v>55</v>
      </c>
      <c r="D988" t="str">
        <f t="shared" si="15"/>
        <v>F41INFANTIL A</v>
      </c>
      <c r="F988" s="26" t="s">
        <v>44</v>
      </c>
    </row>
    <row r="989" spans="1:6" x14ac:dyDescent="0.25">
      <c r="A989" t="s">
        <v>11</v>
      </c>
      <c r="B989" s="3">
        <v>3</v>
      </c>
      <c r="C989" s="10" t="s">
        <v>55</v>
      </c>
      <c r="D989" t="str">
        <f t="shared" si="15"/>
        <v>F3INFANTIL A</v>
      </c>
      <c r="F989" s="26" t="s">
        <v>44</v>
      </c>
    </row>
    <row r="990" spans="1:6" x14ac:dyDescent="0.25">
      <c r="A990" t="s">
        <v>11</v>
      </c>
      <c r="B990" s="3">
        <v>43</v>
      </c>
      <c r="C990" s="10" t="s">
        <v>55</v>
      </c>
      <c r="D990" t="str">
        <f t="shared" si="15"/>
        <v>F43INFANTIL A</v>
      </c>
      <c r="F990" s="26" t="s">
        <v>44</v>
      </c>
    </row>
    <row r="991" spans="1:6" x14ac:dyDescent="0.25">
      <c r="A991" t="s">
        <v>11</v>
      </c>
      <c r="B991" s="3">
        <v>44</v>
      </c>
      <c r="C991" s="10" t="s">
        <v>55</v>
      </c>
      <c r="D991" t="str">
        <f t="shared" si="15"/>
        <v>F44INFANTIL A</v>
      </c>
      <c r="F991" s="26" t="s">
        <v>44</v>
      </c>
    </row>
    <row r="992" spans="1:6" x14ac:dyDescent="0.25">
      <c r="A992" t="s">
        <v>11</v>
      </c>
      <c r="B992" s="3">
        <v>45</v>
      </c>
      <c r="C992" s="10" t="s">
        <v>55</v>
      </c>
      <c r="D992" t="str">
        <f t="shared" si="15"/>
        <v>F45INFANTIL A</v>
      </c>
      <c r="F992" s="26" t="s">
        <v>44</v>
      </c>
    </row>
    <row r="993" spans="1:6" x14ac:dyDescent="0.25">
      <c r="A993" t="s">
        <v>11</v>
      </c>
      <c r="B993" s="3">
        <v>46</v>
      </c>
      <c r="C993" s="10" t="s">
        <v>55</v>
      </c>
      <c r="D993" t="str">
        <f t="shared" si="15"/>
        <v>F46INFANTIL A</v>
      </c>
      <c r="F993" s="25" t="s">
        <v>45</v>
      </c>
    </row>
    <row r="994" spans="1:6" x14ac:dyDescent="0.25">
      <c r="A994" t="s">
        <v>11</v>
      </c>
      <c r="B994" s="3">
        <v>47</v>
      </c>
      <c r="C994" s="10" t="s">
        <v>55</v>
      </c>
      <c r="D994" t="str">
        <f t="shared" si="15"/>
        <v>F47INFANTIL A</v>
      </c>
      <c r="F994" s="25" t="s">
        <v>45</v>
      </c>
    </row>
    <row r="995" spans="1:6" x14ac:dyDescent="0.25">
      <c r="A995" t="s">
        <v>11</v>
      </c>
      <c r="B995" s="3">
        <v>48</v>
      </c>
      <c r="C995" s="10" t="s">
        <v>55</v>
      </c>
      <c r="D995" t="str">
        <f t="shared" si="15"/>
        <v>F48INFANTIL A</v>
      </c>
      <c r="F995" s="25" t="s">
        <v>45</v>
      </c>
    </row>
    <row r="996" spans="1:6" x14ac:dyDescent="0.25">
      <c r="A996" t="s">
        <v>11</v>
      </c>
      <c r="B996" s="3">
        <v>49</v>
      </c>
      <c r="C996" s="10" t="s">
        <v>55</v>
      </c>
      <c r="D996" t="str">
        <f t="shared" si="15"/>
        <v>F49INFANTIL A</v>
      </c>
      <c r="F996" s="25" t="s">
        <v>45</v>
      </c>
    </row>
    <row r="997" spans="1:6" x14ac:dyDescent="0.25">
      <c r="A997" t="s">
        <v>11</v>
      </c>
      <c r="B997" s="3">
        <v>50</v>
      </c>
      <c r="C997" s="10" t="s">
        <v>55</v>
      </c>
      <c r="D997" t="str">
        <f t="shared" si="15"/>
        <v>F50INFANTIL A</v>
      </c>
      <c r="F997" s="25" t="s">
        <v>45</v>
      </c>
    </row>
    <row r="998" spans="1:6" x14ac:dyDescent="0.25">
      <c r="A998" t="s">
        <v>11</v>
      </c>
      <c r="B998" s="3">
        <v>51</v>
      </c>
      <c r="C998" s="10" t="s">
        <v>55</v>
      </c>
      <c r="D998" t="str">
        <f t="shared" si="15"/>
        <v>F51INFANTIL A</v>
      </c>
      <c r="F998" s="25" t="s">
        <v>46</v>
      </c>
    </row>
    <row r="999" spans="1:6" x14ac:dyDescent="0.25">
      <c r="A999" t="s">
        <v>11</v>
      </c>
      <c r="B999" s="3">
        <v>52</v>
      </c>
      <c r="C999" s="10" t="s">
        <v>55</v>
      </c>
      <c r="D999" t="str">
        <f t="shared" si="15"/>
        <v>F52INFANTIL A</v>
      </c>
      <c r="F999" s="25" t="s">
        <v>46</v>
      </c>
    </row>
    <row r="1000" spans="1:6" x14ac:dyDescent="0.25">
      <c r="A1000" t="s">
        <v>11</v>
      </c>
      <c r="B1000" s="3">
        <v>53</v>
      </c>
      <c r="C1000" s="10" t="s">
        <v>55</v>
      </c>
      <c r="D1000" t="str">
        <f t="shared" si="15"/>
        <v>F53INFANTIL A</v>
      </c>
      <c r="F1000" s="25" t="s">
        <v>46</v>
      </c>
    </row>
    <row r="1001" spans="1:6" x14ac:dyDescent="0.25">
      <c r="A1001" t="s">
        <v>11</v>
      </c>
      <c r="B1001" s="3">
        <v>54</v>
      </c>
      <c r="C1001" s="10" t="s">
        <v>55</v>
      </c>
      <c r="D1001" t="str">
        <f t="shared" si="15"/>
        <v>F54INFANTIL A</v>
      </c>
      <c r="F1001" s="25" t="s">
        <v>46</v>
      </c>
    </row>
    <row r="1002" spans="1:6" x14ac:dyDescent="0.25">
      <c r="A1002" t="s">
        <v>11</v>
      </c>
      <c r="B1002" s="3">
        <v>55</v>
      </c>
      <c r="C1002" s="10" t="s">
        <v>55</v>
      </c>
      <c r="D1002" t="str">
        <f t="shared" si="15"/>
        <v>F55INFANTIL A</v>
      </c>
      <c r="F1002" s="25" t="s">
        <v>46</v>
      </c>
    </row>
    <row r="1003" spans="1:6" x14ac:dyDescent="0.25">
      <c r="A1003" t="s">
        <v>11</v>
      </c>
      <c r="B1003" s="3">
        <v>56</v>
      </c>
      <c r="C1003" s="10" t="s">
        <v>55</v>
      </c>
      <c r="D1003" t="str">
        <f t="shared" si="15"/>
        <v>F56INFANTIL A</v>
      </c>
      <c r="F1003" s="25" t="s">
        <v>46</v>
      </c>
    </row>
    <row r="1004" spans="1:6" x14ac:dyDescent="0.25">
      <c r="A1004" t="s">
        <v>11</v>
      </c>
      <c r="B1004" s="3">
        <v>57</v>
      </c>
      <c r="C1004" s="10" t="s">
        <v>55</v>
      </c>
      <c r="D1004" t="str">
        <f t="shared" si="15"/>
        <v>F57INFANTIL A</v>
      </c>
      <c r="F1004" s="25" t="s">
        <v>46</v>
      </c>
    </row>
    <row r="1005" spans="1:6" x14ac:dyDescent="0.25">
      <c r="A1005" t="s">
        <v>11</v>
      </c>
      <c r="B1005" s="3">
        <v>58</v>
      </c>
      <c r="C1005" s="10" t="s">
        <v>55</v>
      </c>
      <c r="D1005" t="str">
        <f t="shared" si="15"/>
        <v>F58INFANTIL A</v>
      </c>
      <c r="F1005" s="25" t="s">
        <v>46</v>
      </c>
    </row>
    <row r="1006" spans="1:6" x14ac:dyDescent="0.25">
      <c r="A1006" t="s">
        <v>11</v>
      </c>
      <c r="B1006" s="3">
        <v>59</v>
      </c>
      <c r="C1006" s="10" t="s">
        <v>55</v>
      </c>
      <c r="D1006" t="str">
        <f t="shared" si="15"/>
        <v>F59INFANTIL A</v>
      </c>
      <c r="F1006" s="25" t="s">
        <v>46</v>
      </c>
    </row>
    <row r="1007" spans="1:6" x14ac:dyDescent="0.25">
      <c r="A1007" t="s">
        <v>11</v>
      </c>
      <c r="B1007" s="3">
        <v>60</v>
      </c>
      <c r="C1007" s="10" t="s">
        <v>55</v>
      </c>
      <c r="D1007" t="str">
        <f t="shared" si="15"/>
        <v>F60INFANTIL A</v>
      </c>
      <c r="F1007" s="25" t="s">
        <v>46</v>
      </c>
    </row>
    <row r="1008" spans="1:6" x14ac:dyDescent="0.25">
      <c r="A1008" t="s">
        <v>11</v>
      </c>
      <c r="B1008" s="3">
        <v>61</v>
      </c>
      <c r="C1008" s="10" t="s">
        <v>55</v>
      </c>
      <c r="D1008" t="str">
        <f t="shared" si="15"/>
        <v>F61INFANTIL A</v>
      </c>
      <c r="F1008" s="25" t="s">
        <v>46</v>
      </c>
    </row>
    <row r="1009" spans="1:6" x14ac:dyDescent="0.25">
      <c r="A1009" t="s">
        <v>11</v>
      </c>
      <c r="B1009" s="3">
        <v>62</v>
      </c>
      <c r="C1009" s="10" t="s">
        <v>55</v>
      </c>
      <c r="D1009" t="str">
        <f t="shared" si="15"/>
        <v>F62INFANTIL A</v>
      </c>
      <c r="F1009" s="25" t="s">
        <v>46</v>
      </c>
    </row>
    <row r="1010" spans="1:6" x14ac:dyDescent="0.25">
      <c r="A1010" t="s">
        <v>11</v>
      </c>
      <c r="B1010" s="3">
        <v>63</v>
      </c>
      <c r="C1010" s="10" t="s">
        <v>55</v>
      </c>
      <c r="D1010" t="str">
        <f t="shared" si="15"/>
        <v>F63INFANTIL A</v>
      </c>
      <c r="F1010" s="25" t="s">
        <v>46</v>
      </c>
    </row>
    <row r="1011" spans="1:6" x14ac:dyDescent="0.25">
      <c r="A1011" t="s">
        <v>11</v>
      </c>
      <c r="B1011" s="3">
        <v>64</v>
      </c>
      <c r="C1011" s="10" t="s">
        <v>55</v>
      </c>
      <c r="D1011" t="str">
        <f t="shared" si="15"/>
        <v>F64INFANTIL A</v>
      </c>
      <c r="F1011" s="25" t="s">
        <v>46</v>
      </c>
    </row>
    <row r="1012" spans="1:6" x14ac:dyDescent="0.25">
      <c r="A1012" t="s">
        <v>11</v>
      </c>
      <c r="B1012" s="3">
        <v>65</v>
      </c>
      <c r="C1012" s="10" t="s">
        <v>55</v>
      </c>
      <c r="D1012" t="str">
        <f t="shared" si="15"/>
        <v>F65INFANTIL A</v>
      </c>
      <c r="F1012" s="25" t="s">
        <v>46</v>
      </c>
    </row>
    <row r="1013" spans="1:6" x14ac:dyDescent="0.25">
      <c r="A1013" t="s">
        <v>11</v>
      </c>
      <c r="B1013" s="3">
        <v>66</v>
      </c>
      <c r="C1013" s="10" t="s">
        <v>55</v>
      </c>
      <c r="D1013" t="str">
        <f t="shared" si="15"/>
        <v>F66INFANTIL A</v>
      </c>
      <c r="F1013" s="25" t="s">
        <v>46</v>
      </c>
    </row>
    <row r="1014" spans="1:6" x14ac:dyDescent="0.25">
      <c r="A1014" t="s">
        <v>11</v>
      </c>
      <c r="B1014" s="3">
        <v>67</v>
      </c>
      <c r="C1014" s="10" t="s">
        <v>55</v>
      </c>
      <c r="D1014" t="str">
        <f t="shared" si="15"/>
        <v>F67INFANTIL A</v>
      </c>
      <c r="F1014" s="25" t="s">
        <v>46</v>
      </c>
    </row>
    <row r="1015" spans="1:6" x14ac:dyDescent="0.25">
      <c r="A1015" t="s">
        <v>11</v>
      </c>
      <c r="B1015" s="3">
        <v>68</v>
      </c>
      <c r="C1015" s="10" t="s">
        <v>55</v>
      </c>
      <c r="D1015" t="str">
        <f t="shared" si="15"/>
        <v>F68INFANTIL A</v>
      </c>
      <c r="F1015" s="25" t="s">
        <v>46</v>
      </c>
    </row>
    <row r="1016" spans="1:6" x14ac:dyDescent="0.25">
      <c r="A1016" t="s">
        <v>11</v>
      </c>
      <c r="B1016" s="3">
        <v>69</v>
      </c>
      <c r="C1016" s="10" t="s">
        <v>55</v>
      </c>
      <c r="D1016" t="str">
        <f t="shared" si="15"/>
        <v>F69INFANTIL A</v>
      </c>
      <c r="F1016" s="25" t="s">
        <v>46</v>
      </c>
    </row>
    <row r="1017" spans="1:6" x14ac:dyDescent="0.25">
      <c r="A1017" t="s">
        <v>11</v>
      </c>
      <c r="B1017" s="3">
        <v>70</v>
      </c>
      <c r="C1017" s="10" t="s">
        <v>55</v>
      </c>
      <c r="D1017" t="str">
        <f t="shared" si="15"/>
        <v>F70INFANTIL A</v>
      </c>
      <c r="F1017" s="25" t="s">
        <v>46</v>
      </c>
    </row>
    <row r="1018" spans="1:6" x14ac:dyDescent="0.25">
      <c r="A1018" t="s">
        <v>11</v>
      </c>
      <c r="B1018" s="3">
        <v>71</v>
      </c>
      <c r="C1018" s="10" t="s">
        <v>55</v>
      </c>
      <c r="D1018" t="str">
        <f t="shared" si="15"/>
        <v>F71INFANTIL A</v>
      </c>
      <c r="F1018" s="25" t="s">
        <v>46</v>
      </c>
    </row>
    <row r="1019" spans="1:6" x14ac:dyDescent="0.25">
      <c r="A1019" t="s">
        <v>11</v>
      </c>
      <c r="B1019" s="3">
        <v>72</v>
      </c>
      <c r="C1019" s="10" t="s">
        <v>55</v>
      </c>
      <c r="D1019" t="str">
        <f t="shared" si="15"/>
        <v>F72INFANTIL A</v>
      </c>
      <c r="F1019" s="25" t="s">
        <v>46</v>
      </c>
    </row>
    <row r="1020" spans="1:6" x14ac:dyDescent="0.25">
      <c r="A1020" t="s">
        <v>11</v>
      </c>
      <c r="B1020" s="3">
        <v>73</v>
      </c>
      <c r="C1020" s="10" t="s">
        <v>55</v>
      </c>
      <c r="D1020" t="str">
        <f t="shared" si="15"/>
        <v>F73INFANTIL A</v>
      </c>
      <c r="F1020" s="25" t="s">
        <v>46</v>
      </c>
    </row>
    <row r="1021" spans="1:6" x14ac:dyDescent="0.25">
      <c r="A1021" t="s">
        <v>11</v>
      </c>
      <c r="B1021" s="3">
        <v>74</v>
      </c>
      <c r="C1021" s="10" t="s">
        <v>55</v>
      </c>
      <c r="D1021" t="str">
        <f t="shared" si="15"/>
        <v>F74INFANTIL A</v>
      </c>
      <c r="F1021" s="25" t="s">
        <v>46</v>
      </c>
    </row>
    <row r="1022" spans="1:6" x14ac:dyDescent="0.25">
      <c r="A1022" t="s">
        <v>11</v>
      </c>
      <c r="B1022" s="3">
        <v>75</v>
      </c>
      <c r="C1022" s="10" t="s">
        <v>55</v>
      </c>
      <c r="D1022" t="str">
        <f t="shared" si="15"/>
        <v>F75INFANTIL A</v>
      </c>
      <c r="F1022" s="25" t="s">
        <v>46</v>
      </c>
    </row>
    <row r="1023" spans="1:6" x14ac:dyDescent="0.25">
      <c r="A1023" t="s">
        <v>11</v>
      </c>
      <c r="B1023" s="3">
        <v>76</v>
      </c>
      <c r="C1023" s="10" t="s">
        <v>55</v>
      </c>
      <c r="D1023" t="str">
        <f t="shared" si="15"/>
        <v>F76INFANTIL A</v>
      </c>
      <c r="F1023" s="25" t="s">
        <v>46</v>
      </c>
    </row>
    <row r="1024" spans="1:6" x14ac:dyDescent="0.25">
      <c r="A1024" t="s">
        <v>11</v>
      </c>
      <c r="B1024" s="3">
        <v>77</v>
      </c>
      <c r="C1024" s="10" t="s">
        <v>55</v>
      </c>
      <c r="D1024" t="str">
        <f t="shared" si="15"/>
        <v>F77INFANTIL A</v>
      </c>
      <c r="F1024" s="25" t="s">
        <v>46</v>
      </c>
    </row>
    <row r="1025" spans="1:6" x14ac:dyDescent="0.25">
      <c r="A1025" t="s">
        <v>11</v>
      </c>
      <c r="B1025" s="3">
        <v>78</v>
      </c>
      <c r="C1025" s="10" t="s">
        <v>55</v>
      </c>
      <c r="D1025" t="str">
        <f t="shared" si="15"/>
        <v>F78INFANTIL A</v>
      </c>
      <c r="F1025" s="25" t="s">
        <v>46</v>
      </c>
    </row>
    <row r="1026" spans="1:6" x14ac:dyDescent="0.25">
      <c r="A1026" t="s">
        <v>11</v>
      </c>
      <c r="B1026" s="3">
        <v>79</v>
      </c>
      <c r="C1026" s="10" t="s">
        <v>55</v>
      </c>
      <c r="D1026" t="str">
        <f t="shared" si="15"/>
        <v>F79INFANTIL A</v>
      </c>
      <c r="F1026" s="25" t="s">
        <v>46</v>
      </c>
    </row>
    <row r="1027" spans="1:6" x14ac:dyDescent="0.25">
      <c r="A1027" t="s">
        <v>11</v>
      </c>
      <c r="B1027" s="3">
        <v>80</v>
      </c>
      <c r="C1027" s="10" t="s">
        <v>55</v>
      </c>
      <c r="D1027" t="str">
        <f t="shared" ref="D1027:D1090" si="16">+A1027&amp;B1027&amp;C1027</f>
        <v>F80INFANTIL A</v>
      </c>
      <c r="F1027" s="25" t="s">
        <v>46</v>
      </c>
    </row>
    <row r="1028" spans="1:6" x14ac:dyDescent="0.25">
      <c r="A1028" t="s">
        <v>11</v>
      </c>
      <c r="B1028" s="3">
        <v>81</v>
      </c>
      <c r="C1028" s="10" t="s">
        <v>55</v>
      </c>
      <c r="D1028" t="str">
        <f t="shared" si="16"/>
        <v>F81INFANTIL A</v>
      </c>
      <c r="F1028" s="25" t="s">
        <v>46</v>
      </c>
    </row>
    <row r="1029" spans="1:6" x14ac:dyDescent="0.25">
      <c r="A1029" t="s">
        <v>11</v>
      </c>
      <c r="B1029" s="3">
        <v>82</v>
      </c>
      <c r="C1029" s="10" t="s">
        <v>55</v>
      </c>
      <c r="D1029" t="str">
        <f t="shared" si="16"/>
        <v>F82INFANTIL A</v>
      </c>
      <c r="F1029" s="25" t="s">
        <v>46</v>
      </c>
    </row>
    <row r="1030" spans="1:6" x14ac:dyDescent="0.25">
      <c r="A1030" t="s">
        <v>11</v>
      </c>
      <c r="B1030" s="3">
        <v>83</v>
      </c>
      <c r="C1030" s="10" t="s">
        <v>55</v>
      </c>
      <c r="D1030" t="str">
        <f t="shared" si="16"/>
        <v>F83INFANTIL A</v>
      </c>
      <c r="F1030" s="25" t="s">
        <v>46</v>
      </c>
    </row>
    <row r="1031" spans="1:6" x14ac:dyDescent="0.25">
      <c r="A1031" t="s">
        <v>11</v>
      </c>
      <c r="B1031" s="3">
        <v>84</v>
      </c>
      <c r="C1031" s="10" t="s">
        <v>55</v>
      </c>
      <c r="D1031" t="str">
        <f t="shared" si="16"/>
        <v>F84INFANTIL A</v>
      </c>
      <c r="F1031" s="25" t="s">
        <v>46</v>
      </c>
    </row>
    <row r="1032" spans="1:6" x14ac:dyDescent="0.25">
      <c r="A1032" t="s">
        <v>11</v>
      </c>
      <c r="B1032" s="3">
        <v>85</v>
      </c>
      <c r="C1032" s="10" t="s">
        <v>55</v>
      </c>
      <c r="D1032" t="str">
        <f t="shared" si="16"/>
        <v>F85INFANTIL A</v>
      </c>
      <c r="F1032" s="25" t="s">
        <v>46</v>
      </c>
    </row>
    <row r="1033" spans="1:6" x14ac:dyDescent="0.25">
      <c r="A1033" t="s">
        <v>11</v>
      </c>
      <c r="B1033" s="3">
        <v>86</v>
      </c>
      <c r="C1033" s="10" t="s">
        <v>55</v>
      </c>
      <c r="D1033" t="str">
        <f t="shared" si="16"/>
        <v>F86INFANTIL A</v>
      </c>
      <c r="F1033" s="25" t="s">
        <v>46</v>
      </c>
    </row>
    <row r="1034" spans="1:6" x14ac:dyDescent="0.25">
      <c r="A1034" t="s">
        <v>11</v>
      </c>
      <c r="B1034" s="3">
        <v>87</v>
      </c>
      <c r="C1034" s="10" t="s">
        <v>55</v>
      </c>
      <c r="D1034" t="str">
        <f t="shared" si="16"/>
        <v>F87INFANTIL A</v>
      </c>
      <c r="F1034" s="25" t="s">
        <v>46</v>
      </c>
    </row>
    <row r="1035" spans="1:6" x14ac:dyDescent="0.25">
      <c r="A1035" t="s">
        <v>11</v>
      </c>
      <c r="B1035" s="3">
        <v>88</v>
      </c>
      <c r="C1035" s="10" t="s">
        <v>55</v>
      </c>
      <c r="D1035" t="str">
        <f t="shared" si="16"/>
        <v>F88INFANTIL A</v>
      </c>
      <c r="F1035" s="25" t="s">
        <v>46</v>
      </c>
    </row>
    <row r="1036" spans="1:6" x14ac:dyDescent="0.25">
      <c r="A1036" t="s">
        <v>11</v>
      </c>
      <c r="B1036" s="3">
        <v>89</v>
      </c>
      <c r="C1036" s="10" t="s">
        <v>55</v>
      </c>
      <c r="D1036" t="str">
        <f t="shared" si="16"/>
        <v>F89INFANTIL A</v>
      </c>
      <c r="F1036" s="25" t="s">
        <v>46</v>
      </c>
    </row>
    <row r="1037" spans="1:6" x14ac:dyDescent="0.25">
      <c r="A1037" t="s">
        <v>11</v>
      </c>
      <c r="B1037" s="3">
        <v>90</v>
      </c>
      <c r="C1037" s="10" t="s">
        <v>55</v>
      </c>
      <c r="D1037" t="str">
        <f t="shared" si="16"/>
        <v>F90INFANTIL A</v>
      </c>
      <c r="F1037" s="25" t="s">
        <v>46</v>
      </c>
    </row>
    <row r="1038" spans="1:6" x14ac:dyDescent="0.25">
      <c r="A1038" t="s">
        <v>11</v>
      </c>
      <c r="B1038" s="3">
        <v>91</v>
      </c>
      <c r="C1038" s="10" t="s">
        <v>55</v>
      </c>
      <c r="D1038" t="str">
        <f t="shared" si="16"/>
        <v>F91INFANTIL A</v>
      </c>
      <c r="F1038" s="25" t="s">
        <v>46</v>
      </c>
    </row>
    <row r="1039" spans="1:6" x14ac:dyDescent="0.25">
      <c r="A1039" t="s">
        <v>11</v>
      </c>
      <c r="B1039" s="3">
        <v>92</v>
      </c>
      <c r="C1039" s="10" t="s">
        <v>55</v>
      </c>
      <c r="D1039" t="str">
        <f t="shared" si="16"/>
        <v>F92INFANTIL A</v>
      </c>
      <c r="F1039" s="25" t="s">
        <v>46</v>
      </c>
    </row>
    <row r="1040" spans="1:6" x14ac:dyDescent="0.25">
      <c r="A1040" t="s">
        <v>11</v>
      </c>
      <c r="B1040" s="3">
        <v>93</v>
      </c>
      <c r="C1040" s="10" t="s">
        <v>55</v>
      </c>
      <c r="D1040" t="str">
        <f t="shared" si="16"/>
        <v>F93INFANTIL A</v>
      </c>
      <c r="F1040" s="25" t="s">
        <v>46</v>
      </c>
    </row>
    <row r="1041" spans="1:6" x14ac:dyDescent="0.25">
      <c r="A1041" t="s">
        <v>11</v>
      </c>
      <c r="B1041" s="3">
        <v>94</v>
      </c>
      <c r="C1041" s="10" t="s">
        <v>55</v>
      </c>
      <c r="D1041" t="str">
        <f t="shared" si="16"/>
        <v>F94INFANTIL A</v>
      </c>
      <c r="F1041" s="25" t="s">
        <v>46</v>
      </c>
    </row>
    <row r="1042" spans="1:6" x14ac:dyDescent="0.25">
      <c r="A1042" t="s">
        <v>11</v>
      </c>
      <c r="B1042" s="3">
        <v>95</v>
      </c>
      <c r="C1042" s="10" t="s">
        <v>55</v>
      </c>
      <c r="D1042" t="str">
        <f t="shared" si="16"/>
        <v>F95INFANTIL A</v>
      </c>
      <c r="F1042" s="25" t="s">
        <v>46</v>
      </c>
    </row>
    <row r="1043" spans="1:6" x14ac:dyDescent="0.25">
      <c r="A1043" t="s">
        <v>11</v>
      </c>
      <c r="B1043" s="3">
        <v>96</v>
      </c>
      <c r="C1043" s="10" t="s">
        <v>55</v>
      </c>
      <c r="D1043" t="str">
        <f t="shared" si="16"/>
        <v>F96INFANTIL A</v>
      </c>
      <c r="F1043" s="25" t="s">
        <v>46</v>
      </c>
    </row>
    <row r="1044" spans="1:6" x14ac:dyDescent="0.25">
      <c r="A1044" t="s">
        <v>11</v>
      </c>
      <c r="B1044" s="3">
        <v>97</v>
      </c>
      <c r="C1044" s="10" t="s">
        <v>55</v>
      </c>
      <c r="D1044" t="str">
        <f t="shared" si="16"/>
        <v>F97INFANTIL A</v>
      </c>
      <c r="F1044" s="25" t="s">
        <v>46</v>
      </c>
    </row>
    <row r="1045" spans="1:6" x14ac:dyDescent="0.25">
      <c r="A1045" t="s">
        <v>11</v>
      </c>
      <c r="B1045" s="3">
        <v>98</v>
      </c>
      <c r="C1045" s="10" t="s">
        <v>55</v>
      </c>
      <c r="D1045" t="str">
        <f t="shared" si="16"/>
        <v>F98INFANTIL A</v>
      </c>
      <c r="F1045" s="25" t="s">
        <v>46</v>
      </c>
    </row>
    <row r="1046" spans="1:6" x14ac:dyDescent="0.25">
      <c r="A1046" t="s">
        <v>11</v>
      </c>
      <c r="B1046" s="3">
        <v>99</v>
      </c>
      <c r="C1046" s="10" t="s">
        <v>55</v>
      </c>
      <c r="D1046" t="str">
        <f t="shared" si="16"/>
        <v>F99INFANTIL A</v>
      </c>
      <c r="F1046" s="25" t="s">
        <v>46</v>
      </c>
    </row>
    <row r="1047" spans="1:6" x14ac:dyDescent="0.25">
      <c r="A1047" t="s">
        <v>11</v>
      </c>
      <c r="B1047" s="3">
        <v>100</v>
      </c>
      <c r="C1047" s="10" t="s">
        <v>55</v>
      </c>
      <c r="D1047" t="str">
        <f t="shared" si="16"/>
        <v>F100INFANTIL A</v>
      </c>
      <c r="F1047" s="25" t="s">
        <v>46</v>
      </c>
    </row>
    <row r="1048" spans="1:6" x14ac:dyDescent="0.25">
      <c r="A1048" t="s">
        <v>11</v>
      </c>
      <c r="B1048" s="3">
        <v>101</v>
      </c>
      <c r="C1048" s="10" t="s">
        <v>55</v>
      </c>
      <c r="D1048" t="str">
        <f t="shared" si="16"/>
        <v>F101INFANTIL A</v>
      </c>
      <c r="F1048" s="25" t="s">
        <v>46</v>
      </c>
    </row>
    <row r="1049" spans="1:6" x14ac:dyDescent="0.25">
      <c r="A1049" t="s">
        <v>11</v>
      </c>
      <c r="B1049" s="3">
        <v>102</v>
      </c>
      <c r="C1049" s="10" t="s">
        <v>55</v>
      </c>
      <c r="D1049" t="str">
        <f t="shared" si="16"/>
        <v>F102INFANTIL A</v>
      </c>
      <c r="F1049" s="25" t="s">
        <v>46</v>
      </c>
    </row>
    <row r="1050" spans="1:6" x14ac:dyDescent="0.25">
      <c r="A1050" t="s">
        <v>11</v>
      </c>
      <c r="B1050" s="3">
        <v>103</v>
      </c>
      <c r="C1050" s="10" t="s">
        <v>55</v>
      </c>
      <c r="D1050" t="str">
        <f t="shared" si="16"/>
        <v>F103INFANTIL A</v>
      </c>
      <c r="F1050" s="25" t="s">
        <v>46</v>
      </c>
    </row>
    <row r="1051" spans="1:6" x14ac:dyDescent="0.25">
      <c r="A1051" t="s">
        <v>11</v>
      </c>
      <c r="B1051" s="3">
        <v>104</v>
      </c>
      <c r="C1051" s="10" t="s">
        <v>55</v>
      </c>
      <c r="D1051" t="str">
        <f t="shared" si="16"/>
        <v>F104INFANTIL A</v>
      </c>
      <c r="F1051" s="25" t="s">
        <v>46</v>
      </c>
    </row>
    <row r="1052" spans="1:6" x14ac:dyDescent="0.25">
      <c r="A1052" t="s">
        <v>11</v>
      </c>
      <c r="B1052" s="3">
        <v>105</v>
      </c>
      <c r="C1052" s="10" t="s">
        <v>55</v>
      </c>
      <c r="D1052" t="str">
        <f t="shared" si="16"/>
        <v>F105INFANTIL A</v>
      </c>
      <c r="F1052" s="25" t="s">
        <v>46</v>
      </c>
    </row>
    <row r="1053" spans="1:6" x14ac:dyDescent="0.25">
      <c r="A1053" t="s">
        <v>11</v>
      </c>
      <c r="B1053" s="3">
        <v>106</v>
      </c>
      <c r="C1053" s="10" t="s">
        <v>55</v>
      </c>
      <c r="D1053" t="str">
        <f t="shared" si="16"/>
        <v>F106INFANTIL A</v>
      </c>
      <c r="F1053" s="25" t="s">
        <v>46</v>
      </c>
    </row>
    <row r="1054" spans="1:6" x14ac:dyDescent="0.25">
      <c r="A1054" t="s">
        <v>11</v>
      </c>
      <c r="B1054" s="3">
        <v>107</v>
      </c>
      <c r="C1054" s="10" t="s">
        <v>55</v>
      </c>
      <c r="D1054" t="str">
        <f t="shared" si="16"/>
        <v>F107INFANTIL A</v>
      </c>
      <c r="F1054" s="25" t="s">
        <v>46</v>
      </c>
    </row>
    <row r="1055" spans="1:6" x14ac:dyDescent="0.25">
      <c r="A1055" t="s">
        <v>11</v>
      </c>
      <c r="B1055" s="3">
        <v>108</v>
      </c>
      <c r="C1055" s="10" t="s">
        <v>55</v>
      </c>
      <c r="D1055" t="str">
        <f t="shared" si="16"/>
        <v>F108INFANTIL A</v>
      </c>
      <c r="F1055" s="25" t="s">
        <v>46</v>
      </c>
    </row>
    <row r="1056" spans="1:6" x14ac:dyDescent="0.25">
      <c r="A1056" t="s">
        <v>11</v>
      </c>
      <c r="B1056" s="3">
        <v>109</v>
      </c>
      <c r="C1056" s="10" t="s">
        <v>55</v>
      </c>
      <c r="D1056" t="str">
        <f t="shared" si="16"/>
        <v>F109INFANTIL A</v>
      </c>
      <c r="F1056" s="25" t="s">
        <v>46</v>
      </c>
    </row>
    <row r="1057" spans="1:6" x14ac:dyDescent="0.25">
      <c r="A1057" t="s">
        <v>11</v>
      </c>
      <c r="B1057" s="3">
        <v>110</v>
      </c>
      <c r="C1057" s="10" t="s">
        <v>55</v>
      </c>
      <c r="D1057" t="str">
        <f t="shared" si="16"/>
        <v>F110INFANTIL A</v>
      </c>
      <c r="F1057" s="25" t="s">
        <v>46</v>
      </c>
    </row>
    <row r="1058" spans="1:6" x14ac:dyDescent="0.25">
      <c r="A1058" t="s">
        <v>11</v>
      </c>
      <c r="B1058" s="3">
        <v>111</v>
      </c>
      <c r="C1058" s="10" t="s">
        <v>55</v>
      </c>
      <c r="D1058" t="str">
        <f t="shared" si="16"/>
        <v>F111INFANTIL A</v>
      </c>
      <c r="F1058" s="25" t="s">
        <v>46</v>
      </c>
    </row>
    <row r="1059" spans="1:6" x14ac:dyDescent="0.25">
      <c r="A1059" t="s">
        <v>11</v>
      </c>
      <c r="B1059" s="3">
        <v>112</v>
      </c>
      <c r="C1059" s="10" t="s">
        <v>55</v>
      </c>
      <c r="D1059" t="str">
        <f t="shared" si="16"/>
        <v>F112INFANTIL A</v>
      </c>
      <c r="F1059" s="25" t="s">
        <v>46</v>
      </c>
    </row>
    <row r="1060" spans="1:6" x14ac:dyDescent="0.25">
      <c r="A1060" t="s">
        <v>11</v>
      </c>
      <c r="B1060" s="3">
        <v>113</v>
      </c>
      <c r="C1060" s="10" t="s">
        <v>55</v>
      </c>
      <c r="D1060" t="str">
        <f t="shared" si="16"/>
        <v>F113INFANTIL A</v>
      </c>
      <c r="F1060" s="25" t="s">
        <v>46</v>
      </c>
    </row>
    <row r="1061" spans="1:6" x14ac:dyDescent="0.25">
      <c r="A1061" t="s">
        <v>11</v>
      </c>
      <c r="B1061" s="3">
        <v>114</v>
      </c>
      <c r="C1061" s="10" t="s">
        <v>55</v>
      </c>
      <c r="D1061" t="str">
        <f t="shared" si="16"/>
        <v>F114INFANTIL A</v>
      </c>
      <c r="F1061" s="25" t="s">
        <v>46</v>
      </c>
    </row>
    <row r="1062" spans="1:6" x14ac:dyDescent="0.25">
      <c r="A1062" t="s">
        <v>11</v>
      </c>
      <c r="B1062" s="3">
        <v>115</v>
      </c>
      <c r="C1062" s="10" t="s">
        <v>55</v>
      </c>
      <c r="D1062" t="str">
        <f t="shared" si="16"/>
        <v>F115INFANTIL A</v>
      </c>
      <c r="F1062" s="25" t="s">
        <v>46</v>
      </c>
    </row>
    <row r="1063" spans="1:6" x14ac:dyDescent="0.25">
      <c r="A1063" t="s">
        <v>11</v>
      </c>
      <c r="B1063" s="3">
        <v>116</v>
      </c>
      <c r="C1063" s="10" t="s">
        <v>55</v>
      </c>
      <c r="D1063" t="str">
        <f t="shared" si="16"/>
        <v>F116INFANTIL A</v>
      </c>
      <c r="F1063" s="25" t="s">
        <v>46</v>
      </c>
    </row>
    <row r="1064" spans="1:6" x14ac:dyDescent="0.25">
      <c r="A1064" t="s">
        <v>11</v>
      </c>
      <c r="B1064" s="3">
        <v>117</v>
      </c>
      <c r="C1064" s="10" t="s">
        <v>55</v>
      </c>
      <c r="D1064" t="str">
        <f t="shared" si="16"/>
        <v>F117INFANTIL A</v>
      </c>
      <c r="F1064" s="25" t="s">
        <v>46</v>
      </c>
    </row>
    <row r="1065" spans="1:6" x14ac:dyDescent="0.25">
      <c r="A1065" t="s">
        <v>11</v>
      </c>
      <c r="B1065" s="3">
        <v>118</v>
      </c>
      <c r="C1065" s="10" t="s">
        <v>55</v>
      </c>
      <c r="D1065" t="str">
        <f t="shared" si="16"/>
        <v>F118INFANTIL A</v>
      </c>
      <c r="F1065" s="25" t="s">
        <v>46</v>
      </c>
    </row>
    <row r="1066" spans="1:6" x14ac:dyDescent="0.25">
      <c r="A1066" t="s">
        <v>11</v>
      </c>
      <c r="B1066" s="3">
        <v>119</v>
      </c>
      <c r="C1066" s="10" t="s">
        <v>55</v>
      </c>
      <c r="D1066" t="str">
        <f t="shared" si="16"/>
        <v>F119INFANTIL A</v>
      </c>
      <c r="F1066" s="25" t="s">
        <v>46</v>
      </c>
    </row>
    <row r="1067" spans="1:6" x14ac:dyDescent="0.25">
      <c r="A1067" t="s">
        <v>11</v>
      </c>
      <c r="B1067" s="3">
        <v>120</v>
      </c>
      <c r="C1067" s="10" t="s">
        <v>55</v>
      </c>
      <c r="D1067" t="str">
        <f t="shared" si="16"/>
        <v>F120INFANTIL A</v>
      </c>
      <c r="F1067" s="25" t="s">
        <v>46</v>
      </c>
    </row>
    <row r="1068" spans="1:6" x14ac:dyDescent="0.25">
      <c r="A1068" t="s">
        <v>11</v>
      </c>
      <c r="B1068" s="3">
        <v>15</v>
      </c>
      <c r="C1068" s="10" t="s">
        <v>56</v>
      </c>
      <c r="D1068" t="str">
        <f t="shared" si="16"/>
        <v>F15INFANTIL B</v>
      </c>
      <c r="F1068" s="25" t="s">
        <v>37</v>
      </c>
    </row>
    <row r="1069" spans="1:6" x14ac:dyDescent="0.25">
      <c r="A1069" t="s">
        <v>11</v>
      </c>
      <c r="B1069" s="3">
        <v>16</v>
      </c>
      <c r="C1069" s="10" t="s">
        <v>56</v>
      </c>
      <c r="D1069" t="str">
        <f t="shared" si="16"/>
        <v>F16INFANTIL B</v>
      </c>
      <c r="F1069" s="25" t="s">
        <v>37</v>
      </c>
    </row>
    <row r="1070" spans="1:6" x14ac:dyDescent="0.25">
      <c r="A1070" t="s">
        <v>11</v>
      </c>
      <c r="B1070" s="3">
        <v>17</v>
      </c>
      <c r="C1070" s="10" t="s">
        <v>56</v>
      </c>
      <c r="D1070" t="str">
        <f t="shared" si="16"/>
        <v>F17INFANTIL B</v>
      </c>
      <c r="F1070" s="25" t="s">
        <v>37</v>
      </c>
    </row>
    <row r="1071" spans="1:6" x14ac:dyDescent="0.25">
      <c r="A1071" t="s">
        <v>11</v>
      </c>
      <c r="B1071" s="3">
        <v>18</v>
      </c>
      <c r="C1071" s="10" t="s">
        <v>56</v>
      </c>
      <c r="D1071" t="str">
        <f t="shared" si="16"/>
        <v>F18INFANTIL B</v>
      </c>
      <c r="F1071" s="25" t="s">
        <v>37</v>
      </c>
    </row>
    <row r="1072" spans="1:6" x14ac:dyDescent="0.25">
      <c r="A1072" t="s">
        <v>11</v>
      </c>
      <c r="B1072" s="3">
        <v>19</v>
      </c>
      <c r="C1072" s="10" t="s">
        <v>56</v>
      </c>
      <c r="D1072" t="str">
        <f t="shared" si="16"/>
        <v>F19INFANTIL B</v>
      </c>
      <c r="F1072" s="25" t="s">
        <v>37</v>
      </c>
    </row>
    <row r="1073" spans="1:6" x14ac:dyDescent="0.25">
      <c r="A1073" t="s">
        <v>11</v>
      </c>
      <c r="B1073" s="3">
        <v>20</v>
      </c>
      <c r="C1073" s="10" t="s">
        <v>56</v>
      </c>
      <c r="D1073" t="str">
        <f t="shared" si="16"/>
        <v>F20INFANTIL B</v>
      </c>
      <c r="F1073" s="25" t="s">
        <v>38</v>
      </c>
    </row>
    <row r="1074" spans="1:6" x14ac:dyDescent="0.25">
      <c r="A1074" t="s">
        <v>11</v>
      </c>
      <c r="B1074" s="3">
        <v>21</v>
      </c>
      <c r="C1074" s="10" t="s">
        <v>56</v>
      </c>
      <c r="D1074" t="str">
        <f t="shared" si="16"/>
        <v>F21INFANTIL B</v>
      </c>
      <c r="F1074" s="25" t="s">
        <v>38</v>
      </c>
    </row>
    <row r="1075" spans="1:6" x14ac:dyDescent="0.25">
      <c r="A1075" t="s">
        <v>11</v>
      </c>
      <c r="B1075" s="3">
        <v>22</v>
      </c>
      <c r="C1075" s="10" t="s">
        <v>56</v>
      </c>
      <c r="D1075" t="str">
        <f t="shared" si="16"/>
        <v>F22INFANTIL B</v>
      </c>
      <c r="F1075" s="25" t="s">
        <v>38</v>
      </c>
    </row>
    <row r="1076" spans="1:6" x14ac:dyDescent="0.25">
      <c r="A1076" t="s">
        <v>11</v>
      </c>
      <c r="B1076" s="3">
        <v>23</v>
      </c>
      <c r="C1076" s="10" t="s">
        <v>56</v>
      </c>
      <c r="D1076" t="str">
        <f t="shared" si="16"/>
        <v>F23INFANTIL B</v>
      </c>
      <c r="F1076" s="25" t="s">
        <v>39</v>
      </c>
    </row>
    <row r="1077" spans="1:6" x14ac:dyDescent="0.25">
      <c r="A1077" t="s">
        <v>11</v>
      </c>
      <c r="B1077" s="3">
        <v>24</v>
      </c>
      <c r="C1077" s="10" t="s">
        <v>56</v>
      </c>
      <c r="D1077" t="str">
        <f t="shared" si="16"/>
        <v>F24INFANTIL B</v>
      </c>
      <c r="F1077" s="25" t="s">
        <v>39</v>
      </c>
    </row>
    <row r="1078" spans="1:6" x14ac:dyDescent="0.25">
      <c r="A1078" t="s">
        <v>11</v>
      </c>
      <c r="B1078" s="3">
        <v>25</v>
      </c>
      <c r="C1078" s="10" t="s">
        <v>56</v>
      </c>
      <c r="D1078" t="str">
        <f t="shared" si="16"/>
        <v>F25INFANTIL B</v>
      </c>
      <c r="F1078" s="25" t="s">
        <v>39</v>
      </c>
    </row>
    <row r="1079" spans="1:6" x14ac:dyDescent="0.25">
      <c r="A1079" t="s">
        <v>11</v>
      </c>
      <c r="B1079" s="3">
        <v>26</v>
      </c>
      <c r="C1079" s="10" t="s">
        <v>56</v>
      </c>
      <c r="D1079" t="str">
        <f t="shared" si="16"/>
        <v>F26INFANTIL B</v>
      </c>
      <c r="F1079" s="25" t="s">
        <v>40</v>
      </c>
    </row>
    <row r="1080" spans="1:6" x14ac:dyDescent="0.25">
      <c r="A1080" t="s">
        <v>11</v>
      </c>
      <c r="B1080" s="3">
        <v>27</v>
      </c>
      <c r="C1080" s="10" t="s">
        <v>56</v>
      </c>
      <c r="D1080" t="str">
        <f t="shared" si="16"/>
        <v>F27INFANTIL B</v>
      </c>
      <c r="F1080" s="25" t="s">
        <v>40</v>
      </c>
    </row>
    <row r="1081" spans="1:6" x14ac:dyDescent="0.25">
      <c r="A1081" t="s">
        <v>11</v>
      </c>
      <c r="B1081" s="3">
        <v>28</v>
      </c>
      <c r="C1081" s="10" t="s">
        <v>56</v>
      </c>
      <c r="D1081" t="str">
        <f t="shared" si="16"/>
        <v>F28INFANTIL B</v>
      </c>
      <c r="F1081" s="25" t="s">
        <v>40</v>
      </c>
    </row>
    <row r="1082" spans="1:6" x14ac:dyDescent="0.25">
      <c r="A1082" t="s">
        <v>11</v>
      </c>
      <c r="B1082" s="3">
        <v>29</v>
      </c>
      <c r="C1082" s="10" t="s">
        <v>56</v>
      </c>
      <c r="D1082" t="str">
        <f t="shared" si="16"/>
        <v>F29INFANTIL B</v>
      </c>
      <c r="F1082" s="26" t="s">
        <v>41</v>
      </c>
    </row>
    <row r="1083" spans="1:6" x14ac:dyDescent="0.25">
      <c r="A1083" t="s">
        <v>11</v>
      </c>
      <c r="B1083" s="3">
        <v>30</v>
      </c>
      <c r="C1083" s="10" t="s">
        <v>56</v>
      </c>
      <c r="D1083" t="str">
        <f t="shared" si="16"/>
        <v>F30INFANTIL B</v>
      </c>
      <c r="F1083" s="26" t="s">
        <v>41</v>
      </c>
    </row>
    <row r="1084" spans="1:6" x14ac:dyDescent="0.25">
      <c r="A1084" t="s">
        <v>11</v>
      </c>
      <c r="B1084" s="3">
        <v>31</v>
      </c>
      <c r="C1084" s="10" t="s">
        <v>56</v>
      </c>
      <c r="D1084" t="str">
        <f t="shared" si="16"/>
        <v>F31INFANTIL B</v>
      </c>
      <c r="F1084" s="26" t="s">
        <v>41</v>
      </c>
    </row>
    <row r="1085" spans="1:6" x14ac:dyDescent="0.25">
      <c r="A1085" t="s">
        <v>11</v>
      </c>
      <c r="B1085" s="3">
        <v>32</v>
      </c>
      <c r="C1085" s="10" t="s">
        <v>56</v>
      </c>
      <c r="D1085" t="str">
        <f t="shared" si="16"/>
        <v>F32INFANTIL B</v>
      </c>
      <c r="F1085" s="26" t="s">
        <v>41</v>
      </c>
    </row>
    <row r="1086" spans="1:6" x14ac:dyDescent="0.25">
      <c r="A1086" t="s">
        <v>11</v>
      </c>
      <c r="B1086" s="3">
        <v>33</v>
      </c>
      <c r="C1086" s="10" t="s">
        <v>56</v>
      </c>
      <c r="D1086" t="str">
        <f t="shared" si="16"/>
        <v>F33INFANTIL B</v>
      </c>
      <c r="F1086" s="26" t="s">
        <v>42</v>
      </c>
    </row>
    <row r="1087" spans="1:6" x14ac:dyDescent="0.25">
      <c r="A1087" t="s">
        <v>11</v>
      </c>
      <c r="B1087" s="3">
        <v>34</v>
      </c>
      <c r="C1087" s="10" t="s">
        <v>56</v>
      </c>
      <c r="D1087" t="str">
        <f t="shared" si="16"/>
        <v>F34INFANTIL B</v>
      </c>
      <c r="F1087" s="26" t="s">
        <v>42</v>
      </c>
    </row>
    <row r="1088" spans="1:6" x14ac:dyDescent="0.25">
      <c r="A1088" t="s">
        <v>11</v>
      </c>
      <c r="B1088" s="3">
        <v>35</v>
      </c>
      <c r="C1088" s="10" t="s">
        <v>56</v>
      </c>
      <c r="D1088" t="str">
        <f t="shared" si="16"/>
        <v>F35INFANTIL B</v>
      </c>
      <c r="F1088" s="26" t="s">
        <v>42</v>
      </c>
    </row>
    <row r="1089" spans="1:6" x14ac:dyDescent="0.25">
      <c r="A1089" t="s">
        <v>11</v>
      </c>
      <c r="B1089" s="3">
        <v>36</v>
      </c>
      <c r="C1089" s="10" t="s">
        <v>56</v>
      </c>
      <c r="D1089" t="str">
        <f t="shared" si="16"/>
        <v>F36INFANTIL B</v>
      </c>
      <c r="F1089" s="26" t="s">
        <v>42</v>
      </c>
    </row>
    <row r="1090" spans="1:6" x14ac:dyDescent="0.25">
      <c r="A1090" t="s">
        <v>11</v>
      </c>
      <c r="B1090" s="3">
        <v>37</v>
      </c>
      <c r="C1090" s="10" t="s">
        <v>56</v>
      </c>
      <c r="D1090" t="str">
        <f t="shared" si="16"/>
        <v>F37INFANTIL B</v>
      </c>
      <c r="F1090" s="26" t="s">
        <v>43</v>
      </c>
    </row>
    <row r="1091" spans="1:6" x14ac:dyDescent="0.25">
      <c r="A1091" t="s">
        <v>11</v>
      </c>
      <c r="B1091" s="3">
        <v>38</v>
      </c>
      <c r="C1091" s="10" t="s">
        <v>56</v>
      </c>
      <c r="D1091" t="str">
        <f t="shared" ref="D1091:D1154" si="17">+A1091&amp;B1091&amp;C1091</f>
        <v>F38INFANTIL B</v>
      </c>
      <c r="F1091" s="26" t="s">
        <v>43</v>
      </c>
    </row>
    <row r="1092" spans="1:6" x14ac:dyDescent="0.25">
      <c r="A1092" t="s">
        <v>11</v>
      </c>
      <c r="B1092" s="3">
        <v>39</v>
      </c>
      <c r="C1092" s="10" t="s">
        <v>56</v>
      </c>
      <c r="D1092" t="str">
        <f t="shared" si="17"/>
        <v>F39INFANTIL B</v>
      </c>
      <c r="F1092" s="26" t="s">
        <v>43</v>
      </c>
    </row>
    <row r="1093" spans="1:6" x14ac:dyDescent="0.25">
      <c r="A1093" t="s">
        <v>11</v>
      </c>
      <c r="B1093" s="3">
        <v>40</v>
      </c>
      <c r="C1093" s="10" t="s">
        <v>56</v>
      </c>
      <c r="D1093" t="str">
        <f t="shared" si="17"/>
        <v>F40INFANTIL B</v>
      </c>
      <c r="F1093" s="26" t="s">
        <v>43</v>
      </c>
    </row>
    <row r="1094" spans="1:6" x14ac:dyDescent="0.25">
      <c r="A1094" t="s">
        <v>11</v>
      </c>
      <c r="B1094" s="3">
        <v>41</v>
      </c>
      <c r="C1094" s="10" t="s">
        <v>56</v>
      </c>
      <c r="D1094" t="str">
        <f t="shared" si="17"/>
        <v>F41INFANTIL B</v>
      </c>
      <c r="F1094" s="26" t="s">
        <v>44</v>
      </c>
    </row>
    <row r="1095" spans="1:6" x14ac:dyDescent="0.25">
      <c r="A1095" t="s">
        <v>11</v>
      </c>
      <c r="B1095" s="3">
        <v>3</v>
      </c>
      <c r="C1095" s="10" t="s">
        <v>56</v>
      </c>
      <c r="D1095" t="str">
        <f t="shared" si="17"/>
        <v>F3INFANTIL B</v>
      </c>
      <c r="F1095" s="26" t="s">
        <v>44</v>
      </c>
    </row>
    <row r="1096" spans="1:6" x14ac:dyDescent="0.25">
      <c r="A1096" t="s">
        <v>11</v>
      </c>
      <c r="B1096" s="3">
        <v>43</v>
      </c>
      <c r="C1096" s="10" t="s">
        <v>56</v>
      </c>
      <c r="D1096" t="str">
        <f t="shared" si="17"/>
        <v>F43INFANTIL B</v>
      </c>
      <c r="F1096" s="26" t="s">
        <v>44</v>
      </c>
    </row>
    <row r="1097" spans="1:6" x14ac:dyDescent="0.25">
      <c r="A1097" t="s">
        <v>11</v>
      </c>
      <c r="B1097" s="3">
        <v>44</v>
      </c>
      <c r="C1097" s="10" t="s">
        <v>56</v>
      </c>
      <c r="D1097" t="str">
        <f t="shared" si="17"/>
        <v>F44INFANTIL B</v>
      </c>
      <c r="F1097" s="26" t="s">
        <v>44</v>
      </c>
    </row>
    <row r="1098" spans="1:6" x14ac:dyDescent="0.25">
      <c r="A1098" t="s">
        <v>11</v>
      </c>
      <c r="B1098" s="3">
        <v>45</v>
      </c>
      <c r="C1098" s="10" t="s">
        <v>56</v>
      </c>
      <c r="D1098" t="str">
        <f t="shared" si="17"/>
        <v>F45INFANTIL B</v>
      </c>
      <c r="F1098" s="26" t="s">
        <v>44</v>
      </c>
    </row>
    <row r="1099" spans="1:6" x14ac:dyDescent="0.25">
      <c r="A1099" t="s">
        <v>11</v>
      </c>
      <c r="B1099" s="3">
        <v>46</v>
      </c>
      <c r="C1099" s="10" t="s">
        <v>56</v>
      </c>
      <c r="D1099" t="str">
        <f t="shared" si="17"/>
        <v>F46INFANTIL B</v>
      </c>
      <c r="F1099" s="25" t="s">
        <v>45</v>
      </c>
    </row>
    <row r="1100" spans="1:6" x14ac:dyDescent="0.25">
      <c r="A1100" t="s">
        <v>11</v>
      </c>
      <c r="B1100" s="3">
        <v>47</v>
      </c>
      <c r="C1100" s="10" t="s">
        <v>56</v>
      </c>
      <c r="D1100" t="str">
        <f t="shared" si="17"/>
        <v>F47INFANTIL B</v>
      </c>
      <c r="F1100" s="25" t="s">
        <v>45</v>
      </c>
    </row>
    <row r="1101" spans="1:6" x14ac:dyDescent="0.25">
      <c r="A1101" t="s">
        <v>11</v>
      </c>
      <c r="B1101" s="3">
        <v>48</v>
      </c>
      <c r="C1101" s="10" t="s">
        <v>56</v>
      </c>
      <c r="D1101" t="str">
        <f t="shared" si="17"/>
        <v>F48INFANTIL B</v>
      </c>
      <c r="F1101" s="25" t="s">
        <v>45</v>
      </c>
    </row>
    <row r="1102" spans="1:6" x14ac:dyDescent="0.25">
      <c r="A1102" t="s">
        <v>11</v>
      </c>
      <c r="B1102" s="3">
        <v>49</v>
      </c>
      <c r="C1102" s="10" t="s">
        <v>56</v>
      </c>
      <c r="D1102" t="str">
        <f t="shared" si="17"/>
        <v>F49INFANTIL B</v>
      </c>
      <c r="F1102" s="25" t="s">
        <v>45</v>
      </c>
    </row>
    <row r="1103" spans="1:6" x14ac:dyDescent="0.25">
      <c r="A1103" t="s">
        <v>11</v>
      </c>
      <c r="B1103" s="3">
        <v>50</v>
      </c>
      <c r="C1103" s="10" t="s">
        <v>56</v>
      </c>
      <c r="D1103" t="str">
        <f t="shared" si="17"/>
        <v>F50INFANTIL B</v>
      </c>
      <c r="F1103" s="25" t="s">
        <v>45</v>
      </c>
    </row>
    <row r="1104" spans="1:6" x14ac:dyDescent="0.25">
      <c r="A1104" t="s">
        <v>11</v>
      </c>
      <c r="B1104" s="3">
        <v>51</v>
      </c>
      <c r="C1104" s="10" t="s">
        <v>56</v>
      </c>
      <c r="D1104" t="str">
        <f t="shared" si="17"/>
        <v>F51INFANTIL B</v>
      </c>
      <c r="F1104" s="25" t="s">
        <v>46</v>
      </c>
    </row>
    <row r="1105" spans="1:6" x14ac:dyDescent="0.25">
      <c r="A1105" t="s">
        <v>11</v>
      </c>
      <c r="B1105" s="3">
        <v>52</v>
      </c>
      <c r="C1105" s="10" t="s">
        <v>56</v>
      </c>
      <c r="D1105" t="str">
        <f t="shared" si="17"/>
        <v>F52INFANTIL B</v>
      </c>
      <c r="F1105" s="25" t="s">
        <v>46</v>
      </c>
    </row>
    <row r="1106" spans="1:6" x14ac:dyDescent="0.25">
      <c r="A1106" t="s">
        <v>11</v>
      </c>
      <c r="B1106" s="3">
        <v>53</v>
      </c>
      <c r="C1106" s="10" t="s">
        <v>56</v>
      </c>
      <c r="D1106" t="str">
        <f t="shared" si="17"/>
        <v>F53INFANTIL B</v>
      </c>
      <c r="F1106" s="25" t="s">
        <v>46</v>
      </c>
    </row>
    <row r="1107" spans="1:6" x14ac:dyDescent="0.25">
      <c r="A1107" t="s">
        <v>11</v>
      </c>
      <c r="B1107" s="3">
        <v>54</v>
      </c>
      <c r="C1107" s="10" t="s">
        <v>56</v>
      </c>
      <c r="D1107" t="str">
        <f t="shared" si="17"/>
        <v>F54INFANTIL B</v>
      </c>
      <c r="F1107" s="25" t="s">
        <v>46</v>
      </c>
    </row>
    <row r="1108" spans="1:6" x14ac:dyDescent="0.25">
      <c r="A1108" t="s">
        <v>11</v>
      </c>
      <c r="B1108" s="3">
        <v>55</v>
      </c>
      <c r="C1108" s="10" t="s">
        <v>56</v>
      </c>
      <c r="D1108" t="str">
        <f t="shared" si="17"/>
        <v>F55INFANTIL B</v>
      </c>
      <c r="F1108" s="25" t="s">
        <v>46</v>
      </c>
    </row>
    <row r="1109" spans="1:6" x14ac:dyDescent="0.25">
      <c r="A1109" t="s">
        <v>11</v>
      </c>
      <c r="B1109" s="3">
        <v>56</v>
      </c>
      <c r="C1109" s="10" t="s">
        <v>56</v>
      </c>
      <c r="D1109" t="str">
        <f t="shared" si="17"/>
        <v>F56INFANTIL B</v>
      </c>
      <c r="F1109" s="25" t="s">
        <v>46</v>
      </c>
    </row>
    <row r="1110" spans="1:6" x14ac:dyDescent="0.25">
      <c r="A1110" t="s">
        <v>11</v>
      </c>
      <c r="B1110" s="3">
        <v>57</v>
      </c>
      <c r="C1110" s="10" t="s">
        <v>56</v>
      </c>
      <c r="D1110" t="str">
        <f t="shared" si="17"/>
        <v>F57INFANTIL B</v>
      </c>
      <c r="F1110" s="25" t="s">
        <v>46</v>
      </c>
    </row>
    <row r="1111" spans="1:6" x14ac:dyDescent="0.25">
      <c r="A1111" t="s">
        <v>11</v>
      </c>
      <c r="B1111" s="3">
        <v>58</v>
      </c>
      <c r="C1111" s="10" t="s">
        <v>56</v>
      </c>
      <c r="D1111" t="str">
        <f t="shared" si="17"/>
        <v>F58INFANTIL B</v>
      </c>
      <c r="F1111" s="25" t="s">
        <v>46</v>
      </c>
    </row>
    <row r="1112" spans="1:6" x14ac:dyDescent="0.25">
      <c r="A1112" t="s">
        <v>11</v>
      </c>
      <c r="B1112" s="3">
        <v>59</v>
      </c>
      <c r="C1112" s="10" t="s">
        <v>56</v>
      </c>
      <c r="D1112" t="str">
        <f t="shared" si="17"/>
        <v>F59INFANTIL B</v>
      </c>
      <c r="F1112" s="25" t="s">
        <v>46</v>
      </c>
    </row>
    <row r="1113" spans="1:6" x14ac:dyDescent="0.25">
      <c r="A1113" t="s">
        <v>11</v>
      </c>
      <c r="B1113" s="3">
        <v>60</v>
      </c>
      <c r="C1113" s="10" t="s">
        <v>56</v>
      </c>
      <c r="D1113" t="str">
        <f t="shared" si="17"/>
        <v>F60INFANTIL B</v>
      </c>
      <c r="F1113" s="25" t="s">
        <v>46</v>
      </c>
    </row>
    <row r="1114" spans="1:6" x14ac:dyDescent="0.25">
      <c r="A1114" t="s">
        <v>11</v>
      </c>
      <c r="B1114" s="3">
        <v>61</v>
      </c>
      <c r="C1114" s="10" t="s">
        <v>56</v>
      </c>
      <c r="D1114" t="str">
        <f t="shared" si="17"/>
        <v>F61INFANTIL B</v>
      </c>
      <c r="F1114" s="25" t="s">
        <v>46</v>
      </c>
    </row>
    <row r="1115" spans="1:6" x14ac:dyDescent="0.25">
      <c r="A1115" t="s">
        <v>11</v>
      </c>
      <c r="B1115" s="3">
        <v>62</v>
      </c>
      <c r="C1115" s="10" t="s">
        <v>56</v>
      </c>
      <c r="D1115" t="str">
        <f t="shared" si="17"/>
        <v>F62INFANTIL B</v>
      </c>
      <c r="F1115" s="25" t="s">
        <v>46</v>
      </c>
    </row>
    <row r="1116" spans="1:6" x14ac:dyDescent="0.25">
      <c r="A1116" t="s">
        <v>11</v>
      </c>
      <c r="B1116" s="3">
        <v>63</v>
      </c>
      <c r="C1116" s="10" t="s">
        <v>56</v>
      </c>
      <c r="D1116" t="str">
        <f t="shared" si="17"/>
        <v>F63INFANTIL B</v>
      </c>
      <c r="F1116" s="25" t="s">
        <v>46</v>
      </c>
    </row>
    <row r="1117" spans="1:6" x14ac:dyDescent="0.25">
      <c r="A1117" t="s">
        <v>11</v>
      </c>
      <c r="B1117" s="3">
        <v>64</v>
      </c>
      <c r="C1117" s="10" t="s">
        <v>56</v>
      </c>
      <c r="D1117" t="str">
        <f t="shared" si="17"/>
        <v>F64INFANTIL B</v>
      </c>
      <c r="F1117" s="25" t="s">
        <v>46</v>
      </c>
    </row>
    <row r="1118" spans="1:6" x14ac:dyDescent="0.25">
      <c r="A1118" t="s">
        <v>11</v>
      </c>
      <c r="B1118" s="3">
        <v>65</v>
      </c>
      <c r="C1118" s="10" t="s">
        <v>56</v>
      </c>
      <c r="D1118" t="str">
        <f t="shared" si="17"/>
        <v>F65INFANTIL B</v>
      </c>
      <c r="F1118" s="25" t="s">
        <v>46</v>
      </c>
    </row>
    <row r="1119" spans="1:6" x14ac:dyDescent="0.25">
      <c r="A1119" t="s">
        <v>11</v>
      </c>
      <c r="B1119" s="3">
        <v>66</v>
      </c>
      <c r="C1119" s="10" t="s">
        <v>56</v>
      </c>
      <c r="D1119" t="str">
        <f t="shared" si="17"/>
        <v>F66INFANTIL B</v>
      </c>
      <c r="F1119" s="25" t="s">
        <v>46</v>
      </c>
    </row>
    <row r="1120" spans="1:6" x14ac:dyDescent="0.25">
      <c r="A1120" t="s">
        <v>11</v>
      </c>
      <c r="B1120" s="3">
        <v>67</v>
      </c>
      <c r="C1120" s="10" t="s">
        <v>56</v>
      </c>
      <c r="D1120" t="str">
        <f t="shared" si="17"/>
        <v>F67INFANTIL B</v>
      </c>
      <c r="F1120" s="25" t="s">
        <v>46</v>
      </c>
    </row>
    <row r="1121" spans="1:6" x14ac:dyDescent="0.25">
      <c r="A1121" t="s">
        <v>11</v>
      </c>
      <c r="B1121" s="3">
        <v>68</v>
      </c>
      <c r="C1121" s="10" t="s">
        <v>56</v>
      </c>
      <c r="D1121" t="str">
        <f t="shared" si="17"/>
        <v>F68INFANTIL B</v>
      </c>
      <c r="F1121" s="25" t="s">
        <v>46</v>
      </c>
    </row>
    <row r="1122" spans="1:6" x14ac:dyDescent="0.25">
      <c r="A1122" t="s">
        <v>11</v>
      </c>
      <c r="B1122" s="3">
        <v>69</v>
      </c>
      <c r="C1122" s="10" t="s">
        <v>56</v>
      </c>
      <c r="D1122" t="str">
        <f t="shared" si="17"/>
        <v>F69INFANTIL B</v>
      </c>
      <c r="F1122" s="25" t="s">
        <v>46</v>
      </c>
    </row>
    <row r="1123" spans="1:6" x14ac:dyDescent="0.25">
      <c r="A1123" t="s">
        <v>11</v>
      </c>
      <c r="B1123" s="3">
        <v>70</v>
      </c>
      <c r="C1123" s="10" t="s">
        <v>56</v>
      </c>
      <c r="D1123" t="str">
        <f t="shared" si="17"/>
        <v>F70INFANTIL B</v>
      </c>
      <c r="F1123" s="25" t="s">
        <v>46</v>
      </c>
    </row>
    <row r="1124" spans="1:6" x14ac:dyDescent="0.25">
      <c r="A1124" t="s">
        <v>11</v>
      </c>
      <c r="B1124" s="3">
        <v>71</v>
      </c>
      <c r="C1124" s="10" t="s">
        <v>56</v>
      </c>
      <c r="D1124" t="str">
        <f t="shared" si="17"/>
        <v>F71INFANTIL B</v>
      </c>
      <c r="F1124" s="25" t="s">
        <v>46</v>
      </c>
    </row>
    <row r="1125" spans="1:6" x14ac:dyDescent="0.25">
      <c r="A1125" t="s">
        <v>11</v>
      </c>
      <c r="B1125" s="3">
        <v>72</v>
      </c>
      <c r="C1125" s="10" t="s">
        <v>56</v>
      </c>
      <c r="D1125" t="str">
        <f t="shared" si="17"/>
        <v>F72INFANTIL B</v>
      </c>
      <c r="F1125" s="25" t="s">
        <v>46</v>
      </c>
    </row>
    <row r="1126" spans="1:6" x14ac:dyDescent="0.25">
      <c r="A1126" t="s">
        <v>11</v>
      </c>
      <c r="B1126" s="3">
        <v>73</v>
      </c>
      <c r="C1126" s="10" t="s">
        <v>56</v>
      </c>
      <c r="D1126" t="str">
        <f t="shared" si="17"/>
        <v>F73INFANTIL B</v>
      </c>
      <c r="F1126" s="25" t="s">
        <v>46</v>
      </c>
    </row>
    <row r="1127" spans="1:6" x14ac:dyDescent="0.25">
      <c r="A1127" t="s">
        <v>11</v>
      </c>
      <c r="B1127" s="3">
        <v>74</v>
      </c>
      <c r="C1127" s="10" t="s">
        <v>56</v>
      </c>
      <c r="D1127" t="str">
        <f t="shared" si="17"/>
        <v>F74INFANTIL B</v>
      </c>
      <c r="F1127" s="25" t="s">
        <v>46</v>
      </c>
    </row>
    <row r="1128" spans="1:6" x14ac:dyDescent="0.25">
      <c r="A1128" t="s">
        <v>11</v>
      </c>
      <c r="B1128" s="3">
        <v>75</v>
      </c>
      <c r="C1128" s="10" t="s">
        <v>56</v>
      </c>
      <c r="D1128" t="str">
        <f t="shared" si="17"/>
        <v>F75INFANTIL B</v>
      </c>
      <c r="F1128" s="25" t="s">
        <v>46</v>
      </c>
    </row>
    <row r="1129" spans="1:6" x14ac:dyDescent="0.25">
      <c r="A1129" t="s">
        <v>11</v>
      </c>
      <c r="B1129" s="3">
        <v>76</v>
      </c>
      <c r="C1129" s="10" t="s">
        <v>56</v>
      </c>
      <c r="D1129" t="str">
        <f t="shared" si="17"/>
        <v>F76INFANTIL B</v>
      </c>
      <c r="F1129" s="25" t="s">
        <v>46</v>
      </c>
    </row>
    <row r="1130" spans="1:6" x14ac:dyDescent="0.25">
      <c r="A1130" t="s">
        <v>11</v>
      </c>
      <c r="B1130" s="3">
        <v>77</v>
      </c>
      <c r="C1130" s="10" t="s">
        <v>56</v>
      </c>
      <c r="D1130" t="str">
        <f t="shared" si="17"/>
        <v>F77INFANTIL B</v>
      </c>
      <c r="F1130" s="25" t="s">
        <v>46</v>
      </c>
    </row>
    <row r="1131" spans="1:6" x14ac:dyDescent="0.25">
      <c r="A1131" t="s">
        <v>11</v>
      </c>
      <c r="B1131" s="3">
        <v>78</v>
      </c>
      <c r="C1131" s="10" t="s">
        <v>56</v>
      </c>
      <c r="D1131" t="str">
        <f t="shared" si="17"/>
        <v>F78INFANTIL B</v>
      </c>
      <c r="F1131" s="25" t="s">
        <v>46</v>
      </c>
    </row>
    <row r="1132" spans="1:6" x14ac:dyDescent="0.25">
      <c r="A1132" t="s">
        <v>11</v>
      </c>
      <c r="B1132" s="3">
        <v>79</v>
      </c>
      <c r="C1132" s="10" t="s">
        <v>56</v>
      </c>
      <c r="D1132" t="str">
        <f t="shared" si="17"/>
        <v>F79INFANTIL B</v>
      </c>
      <c r="F1132" s="25" t="s">
        <v>46</v>
      </c>
    </row>
    <row r="1133" spans="1:6" x14ac:dyDescent="0.25">
      <c r="A1133" t="s">
        <v>11</v>
      </c>
      <c r="B1133" s="3">
        <v>80</v>
      </c>
      <c r="C1133" s="10" t="s">
        <v>56</v>
      </c>
      <c r="D1133" t="str">
        <f t="shared" si="17"/>
        <v>F80INFANTIL B</v>
      </c>
      <c r="F1133" s="25" t="s">
        <v>46</v>
      </c>
    </row>
    <row r="1134" spans="1:6" x14ac:dyDescent="0.25">
      <c r="A1134" t="s">
        <v>11</v>
      </c>
      <c r="B1134" s="3">
        <v>81</v>
      </c>
      <c r="C1134" s="10" t="s">
        <v>56</v>
      </c>
      <c r="D1134" t="str">
        <f t="shared" si="17"/>
        <v>F81INFANTIL B</v>
      </c>
      <c r="F1134" s="25" t="s">
        <v>46</v>
      </c>
    </row>
    <row r="1135" spans="1:6" x14ac:dyDescent="0.25">
      <c r="A1135" t="s">
        <v>11</v>
      </c>
      <c r="B1135" s="3">
        <v>82</v>
      </c>
      <c r="C1135" s="10" t="s">
        <v>56</v>
      </c>
      <c r="D1135" t="str">
        <f t="shared" si="17"/>
        <v>F82INFANTIL B</v>
      </c>
      <c r="F1135" s="25" t="s">
        <v>46</v>
      </c>
    </row>
    <row r="1136" spans="1:6" x14ac:dyDescent="0.25">
      <c r="A1136" t="s">
        <v>11</v>
      </c>
      <c r="B1136" s="3">
        <v>83</v>
      </c>
      <c r="C1136" s="10" t="s">
        <v>56</v>
      </c>
      <c r="D1136" t="str">
        <f t="shared" si="17"/>
        <v>F83INFANTIL B</v>
      </c>
      <c r="F1136" s="25" t="s">
        <v>46</v>
      </c>
    </row>
    <row r="1137" spans="1:6" x14ac:dyDescent="0.25">
      <c r="A1137" t="s">
        <v>11</v>
      </c>
      <c r="B1137" s="3">
        <v>84</v>
      </c>
      <c r="C1137" s="10" t="s">
        <v>56</v>
      </c>
      <c r="D1137" t="str">
        <f t="shared" si="17"/>
        <v>F84INFANTIL B</v>
      </c>
      <c r="F1137" s="25" t="s">
        <v>46</v>
      </c>
    </row>
    <row r="1138" spans="1:6" x14ac:dyDescent="0.25">
      <c r="A1138" t="s">
        <v>11</v>
      </c>
      <c r="B1138" s="3">
        <v>85</v>
      </c>
      <c r="C1138" s="10" t="s">
        <v>56</v>
      </c>
      <c r="D1138" t="str">
        <f t="shared" si="17"/>
        <v>F85INFANTIL B</v>
      </c>
      <c r="F1138" s="25" t="s">
        <v>46</v>
      </c>
    </row>
    <row r="1139" spans="1:6" x14ac:dyDescent="0.25">
      <c r="A1139" t="s">
        <v>11</v>
      </c>
      <c r="B1139" s="3">
        <v>86</v>
      </c>
      <c r="C1139" s="10" t="s">
        <v>56</v>
      </c>
      <c r="D1139" t="str">
        <f t="shared" si="17"/>
        <v>F86INFANTIL B</v>
      </c>
      <c r="F1139" s="25" t="s">
        <v>46</v>
      </c>
    </row>
    <row r="1140" spans="1:6" x14ac:dyDescent="0.25">
      <c r="A1140" t="s">
        <v>11</v>
      </c>
      <c r="B1140" s="3">
        <v>87</v>
      </c>
      <c r="C1140" s="10" t="s">
        <v>56</v>
      </c>
      <c r="D1140" t="str">
        <f t="shared" si="17"/>
        <v>F87INFANTIL B</v>
      </c>
      <c r="F1140" s="25" t="s">
        <v>46</v>
      </c>
    </row>
    <row r="1141" spans="1:6" x14ac:dyDescent="0.25">
      <c r="A1141" t="s">
        <v>11</v>
      </c>
      <c r="B1141" s="3">
        <v>88</v>
      </c>
      <c r="C1141" s="10" t="s">
        <v>56</v>
      </c>
      <c r="D1141" t="str">
        <f t="shared" si="17"/>
        <v>F88INFANTIL B</v>
      </c>
      <c r="F1141" s="25" t="s">
        <v>46</v>
      </c>
    </row>
    <row r="1142" spans="1:6" x14ac:dyDescent="0.25">
      <c r="A1142" t="s">
        <v>11</v>
      </c>
      <c r="B1142" s="3">
        <v>89</v>
      </c>
      <c r="C1142" s="10" t="s">
        <v>56</v>
      </c>
      <c r="D1142" t="str">
        <f t="shared" si="17"/>
        <v>F89INFANTIL B</v>
      </c>
      <c r="F1142" s="25" t="s">
        <v>46</v>
      </c>
    </row>
    <row r="1143" spans="1:6" x14ac:dyDescent="0.25">
      <c r="A1143" t="s">
        <v>11</v>
      </c>
      <c r="B1143" s="3">
        <v>90</v>
      </c>
      <c r="C1143" s="10" t="s">
        <v>56</v>
      </c>
      <c r="D1143" t="str">
        <f t="shared" si="17"/>
        <v>F90INFANTIL B</v>
      </c>
      <c r="F1143" s="25" t="s">
        <v>46</v>
      </c>
    </row>
    <row r="1144" spans="1:6" x14ac:dyDescent="0.25">
      <c r="A1144" t="s">
        <v>11</v>
      </c>
      <c r="B1144" s="3">
        <v>91</v>
      </c>
      <c r="C1144" s="10" t="s">
        <v>56</v>
      </c>
      <c r="D1144" t="str">
        <f t="shared" si="17"/>
        <v>F91INFANTIL B</v>
      </c>
      <c r="F1144" s="25" t="s">
        <v>46</v>
      </c>
    </row>
    <row r="1145" spans="1:6" x14ac:dyDescent="0.25">
      <c r="A1145" t="s">
        <v>11</v>
      </c>
      <c r="B1145" s="3">
        <v>92</v>
      </c>
      <c r="C1145" s="10" t="s">
        <v>56</v>
      </c>
      <c r="D1145" t="str">
        <f t="shared" si="17"/>
        <v>F92INFANTIL B</v>
      </c>
      <c r="F1145" s="25" t="s">
        <v>46</v>
      </c>
    </row>
    <row r="1146" spans="1:6" x14ac:dyDescent="0.25">
      <c r="A1146" t="s">
        <v>11</v>
      </c>
      <c r="B1146" s="3">
        <v>93</v>
      </c>
      <c r="C1146" s="10" t="s">
        <v>56</v>
      </c>
      <c r="D1146" t="str">
        <f t="shared" si="17"/>
        <v>F93INFANTIL B</v>
      </c>
      <c r="F1146" s="25" t="s">
        <v>46</v>
      </c>
    </row>
    <row r="1147" spans="1:6" x14ac:dyDescent="0.25">
      <c r="A1147" t="s">
        <v>11</v>
      </c>
      <c r="B1147" s="3">
        <v>94</v>
      </c>
      <c r="C1147" s="10" t="s">
        <v>56</v>
      </c>
      <c r="D1147" t="str">
        <f t="shared" si="17"/>
        <v>F94INFANTIL B</v>
      </c>
      <c r="F1147" s="25" t="s">
        <v>46</v>
      </c>
    </row>
    <row r="1148" spans="1:6" x14ac:dyDescent="0.25">
      <c r="A1148" t="s">
        <v>11</v>
      </c>
      <c r="B1148" s="3">
        <v>95</v>
      </c>
      <c r="C1148" s="10" t="s">
        <v>56</v>
      </c>
      <c r="D1148" t="str">
        <f t="shared" si="17"/>
        <v>F95INFANTIL B</v>
      </c>
      <c r="F1148" s="25" t="s">
        <v>46</v>
      </c>
    </row>
    <row r="1149" spans="1:6" x14ac:dyDescent="0.25">
      <c r="A1149" t="s">
        <v>11</v>
      </c>
      <c r="B1149" s="3">
        <v>96</v>
      </c>
      <c r="C1149" s="10" t="s">
        <v>56</v>
      </c>
      <c r="D1149" t="str">
        <f t="shared" si="17"/>
        <v>F96INFANTIL B</v>
      </c>
      <c r="F1149" s="25" t="s">
        <v>46</v>
      </c>
    </row>
    <row r="1150" spans="1:6" x14ac:dyDescent="0.25">
      <c r="A1150" t="s">
        <v>11</v>
      </c>
      <c r="B1150" s="3">
        <v>97</v>
      </c>
      <c r="C1150" s="10" t="s">
        <v>56</v>
      </c>
      <c r="D1150" t="str">
        <f t="shared" si="17"/>
        <v>F97INFANTIL B</v>
      </c>
      <c r="F1150" s="25" t="s">
        <v>46</v>
      </c>
    </row>
    <row r="1151" spans="1:6" x14ac:dyDescent="0.25">
      <c r="A1151" t="s">
        <v>11</v>
      </c>
      <c r="B1151" s="3">
        <v>98</v>
      </c>
      <c r="C1151" s="10" t="s">
        <v>56</v>
      </c>
      <c r="D1151" t="str">
        <f t="shared" si="17"/>
        <v>F98INFANTIL B</v>
      </c>
      <c r="F1151" s="25" t="s">
        <v>46</v>
      </c>
    </row>
    <row r="1152" spans="1:6" x14ac:dyDescent="0.25">
      <c r="A1152" t="s">
        <v>11</v>
      </c>
      <c r="B1152" s="3">
        <v>99</v>
      </c>
      <c r="C1152" s="10" t="s">
        <v>56</v>
      </c>
      <c r="D1152" t="str">
        <f t="shared" si="17"/>
        <v>F99INFANTIL B</v>
      </c>
      <c r="F1152" s="25" t="s">
        <v>46</v>
      </c>
    </row>
    <row r="1153" spans="1:6" x14ac:dyDescent="0.25">
      <c r="A1153" t="s">
        <v>11</v>
      </c>
      <c r="B1153" s="3">
        <v>100</v>
      </c>
      <c r="C1153" s="10" t="s">
        <v>56</v>
      </c>
      <c r="D1153" t="str">
        <f t="shared" si="17"/>
        <v>F100INFANTIL B</v>
      </c>
      <c r="F1153" s="25" t="s">
        <v>46</v>
      </c>
    </row>
    <row r="1154" spans="1:6" x14ac:dyDescent="0.25">
      <c r="A1154" t="s">
        <v>11</v>
      </c>
      <c r="B1154" s="3">
        <v>101</v>
      </c>
      <c r="C1154" s="10" t="s">
        <v>56</v>
      </c>
      <c r="D1154" t="str">
        <f t="shared" si="17"/>
        <v>F101INFANTIL B</v>
      </c>
      <c r="F1154" s="25" t="s">
        <v>46</v>
      </c>
    </row>
    <row r="1155" spans="1:6" x14ac:dyDescent="0.25">
      <c r="A1155" t="s">
        <v>11</v>
      </c>
      <c r="B1155" s="3">
        <v>102</v>
      </c>
      <c r="C1155" s="10" t="s">
        <v>56</v>
      </c>
      <c r="D1155" t="str">
        <f t="shared" ref="D1155:D1218" si="18">+A1155&amp;B1155&amp;C1155</f>
        <v>F102INFANTIL B</v>
      </c>
      <c r="F1155" s="25" t="s">
        <v>46</v>
      </c>
    </row>
    <row r="1156" spans="1:6" x14ac:dyDescent="0.25">
      <c r="A1156" t="s">
        <v>11</v>
      </c>
      <c r="B1156" s="3">
        <v>103</v>
      </c>
      <c r="C1156" s="10" t="s">
        <v>56</v>
      </c>
      <c r="D1156" t="str">
        <f t="shared" si="18"/>
        <v>F103INFANTIL B</v>
      </c>
      <c r="F1156" s="25" t="s">
        <v>46</v>
      </c>
    </row>
    <row r="1157" spans="1:6" x14ac:dyDescent="0.25">
      <c r="A1157" t="s">
        <v>11</v>
      </c>
      <c r="B1157" s="3">
        <v>104</v>
      </c>
      <c r="C1157" s="10" t="s">
        <v>56</v>
      </c>
      <c r="D1157" t="str">
        <f t="shared" si="18"/>
        <v>F104INFANTIL B</v>
      </c>
      <c r="F1157" s="25" t="s">
        <v>46</v>
      </c>
    </row>
    <row r="1158" spans="1:6" x14ac:dyDescent="0.25">
      <c r="A1158" t="s">
        <v>11</v>
      </c>
      <c r="B1158" s="3">
        <v>105</v>
      </c>
      <c r="C1158" s="10" t="s">
        <v>56</v>
      </c>
      <c r="D1158" t="str">
        <f t="shared" si="18"/>
        <v>F105INFANTIL B</v>
      </c>
      <c r="F1158" s="25" t="s">
        <v>46</v>
      </c>
    </row>
    <row r="1159" spans="1:6" x14ac:dyDescent="0.25">
      <c r="A1159" t="s">
        <v>11</v>
      </c>
      <c r="B1159" s="3">
        <v>106</v>
      </c>
      <c r="C1159" s="10" t="s">
        <v>56</v>
      </c>
      <c r="D1159" t="str">
        <f t="shared" si="18"/>
        <v>F106INFANTIL B</v>
      </c>
      <c r="F1159" s="25" t="s">
        <v>46</v>
      </c>
    </row>
    <row r="1160" spans="1:6" x14ac:dyDescent="0.25">
      <c r="A1160" t="s">
        <v>11</v>
      </c>
      <c r="B1160" s="3">
        <v>107</v>
      </c>
      <c r="C1160" s="10" t="s">
        <v>56</v>
      </c>
      <c r="D1160" t="str">
        <f t="shared" si="18"/>
        <v>F107INFANTIL B</v>
      </c>
      <c r="F1160" s="25" t="s">
        <v>46</v>
      </c>
    </row>
    <row r="1161" spans="1:6" x14ac:dyDescent="0.25">
      <c r="A1161" t="s">
        <v>11</v>
      </c>
      <c r="B1161" s="3">
        <v>108</v>
      </c>
      <c r="C1161" s="10" t="s">
        <v>56</v>
      </c>
      <c r="D1161" t="str">
        <f t="shared" si="18"/>
        <v>F108INFANTIL B</v>
      </c>
      <c r="F1161" s="25" t="s">
        <v>46</v>
      </c>
    </row>
    <row r="1162" spans="1:6" x14ac:dyDescent="0.25">
      <c r="A1162" t="s">
        <v>11</v>
      </c>
      <c r="B1162" s="3">
        <v>109</v>
      </c>
      <c r="C1162" s="10" t="s">
        <v>56</v>
      </c>
      <c r="D1162" t="str">
        <f t="shared" si="18"/>
        <v>F109INFANTIL B</v>
      </c>
      <c r="F1162" s="25" t="s">
        <v>46</v>
      </c>
    </row>
    <row r="1163" spans="1:6" x14ac:dyDescent="0.25">
      <c r="A1163" t="s">
        <v>11</v>
      </c>
      <c r="B1163" s="3">
        <v>110</v>
      </c>
      <c r="C1163" s="10" t="s">
        <v>56</v>
      </c>
      <c r="D1163" t="str">
        <f t="shared" si="18"/>
        <v>F110INFANTIL B</v>
      </c>
      <c r="F1163" s="25" t="s">
        <v>46</v>
      </c>
    </row>
    <row r="1164" spans="1:6" x14ac:dyDescent="0.25">
      <c r="A1164" t="s">
        <v>11</v>
      </c>
      <c r="B1164" s="3">
        <v>111</v>
      </c>
      <c r="C1164" s="10" t="s">
        <v>56</v>
      </c>
      <c r="D1164" t="str">
        <f t="shared" si="18"/>
        <v>F111INFANTIL B</v>
      </c>
      <c r="F1164" s="25" t="s">
        <v>46</v>
      </c>
    </row>
    <row r="1165" spans="1:6" x14ac:dyDescent="0.25">
      <c r="A1165" t="s">
        <v>11</v>
      </c>
      <c r="B1165" s="3">
        <v>112</v>
      </c>
      <c r="C1165" s="10" t="s">
        <v>56</v>
      </c>
      <c r="D1165" t="str">
        <f t="shared" si="18"/>
        <v>F112INFANTIL B</v>
      </c>
      <c r="F1165" s="25" t="s">
        <v>46</v>
      </c>
    </row>
    <row r="1166" spans="1:6" x14ac:dyDescent="0.25">
      <c r="A1166" t="s">
        <v>11</v>
      </c>
      <c r="B1166" s="3">
        <v>113</v>
      </c>
      <c r="C1166" s="10" t="s">
        <v>56</v>
      </c>
      <c r="D1166" t="str">
        <f t="shared" si="18"/>
        <v>F113INFANTIL B</v>
      </c>
      <c r="F1166" s="25" t="s">
        <v>46</v>
      </c>
    </row>
    <row r="1167" spans="1:6" x14ac:dyDescent="0.25">
      <c r="A1167" t="s">
        <v>11</v>
      </c>
      <c r="B1167" s="3">
        <v>114</v>
      </c>
      <c r="C1167" s="10" t="s">
        <v>56</v>
      </c>
      <c r="D1167" t="str">
        <f t="shared" si="18"/>
        <v>F114INFANTIL B</v>
      </c>
      <c r="F1167" s="25" t="s">
        <v>46</v>
      </c>
    </row>
    <row r="1168" spans="1:6" x14ac:dyDescent="0.25">
      <c r="A1168" t="s">
        <v>11</v>
      </c>
      <c r="B1168" s="3">
        <v>115</v>
      </c>
      <c r="C1168" s="10" t="s">
        <v>56</v>
      </c>
      <c r="D1168" t="str">
        <f t="shared" si="18"/>
        <v>F115INFANTIL B</v>
      </c>
      <c r="F1168" s="25" t="s">
        <v>46</v>
      </c>
    </row>
    <row r="1169" spans="1:6" x14ac:dyDescent="0.25">
      <c r="A1169" t="s">
        <v>11</v>
      </c>
      <c r="B1169" s="3">
        <v>116</v>
      </c>
      <c r="C1169" s="10" t="s">
        <v>56</v>
      </c>
      <c r="D1169" t="str">
        <f t="shared" si="18"/>
        <v>F116INFANTIL B</v>
      </c>
      <c r="F1169" s="25" t="s">
        <v>46</v>
      </c>
    </row>
    <row r="1170" spans="1:6" x14ac:dyDescent="0.25">
      <c r="A1170" t="s">
        <v>11</v>
      </c>
      <c r="B1170" s="3">
        <v>117</v>
      </c>
      <c r="C1170" s="10" t="s">
        <v>56</v>
      </c>
      <c r="D1170" t="str">
        <f t="shared" si="18"/>
        <v>F117INFANTIL B</v>
      </c>
      <c r="F1170" s="25" t="s">
        <v>46</v>
      </c>
    </row>
    <row r="1171" spans="1:6" x14ac:dyDescent="0.25">
      <c r="A1171" t="s">
        <v>11</v>
      </c>
      <c r="B1171" s="3">
        <v>118</v>
      </c>
      <c r="C1171" s="10" t="s">
        <v>56</v>
      </c>
      <c r="D1171" t="str">
        <f t="shared" si="18"/>
        <v>F118INFANTIL B</v>
      </c>
      <c r="F1171" s="25" t="s">
        <v>46</v>
      </c>
    </row>
    <row r="1172" spans="1:6" x14ac:dyDescent="0.25">
      <c r="A1172" t="s">
        <v>11</v>
      </c>
      <c r="B1172" s="3">
        <v>119</v>
      </c>
      <c r="C1172" s="10" t="s">
        <v>56</v>
      </c>
      <c r="D1172" t="str">
        <f t="shared" si="18"/>
        <v>F119INFANTIL B</v>
      </c>
      <c r="F1172" s="25" t="s">
        <v>46</v>
      </c>
    </row>
    <row r="1173" spans="1:6" x14ac:dyDescent="0.25">
      <c r="A1173" t="s">
        <v>11</v>
      </c>
      <c r="B1173" s="3">
        <v>120</v>
      </c>
      <c r="C1173" s="10" t="s">
        <v>56</v>
      </c>
      <c r="D1173" t="str">
        <f t="shared" si="18"/>
        <v>F120INFANTIL B</v>
      </c>
      <c r="F1173" s="25" t="s">
        <v>46</v>
      </c>
    </row>
    <row r="1174" spans="1:6" x14ac:dyDescent="0.25">
      <c r="A1174" t="s">
        <v>11</v>
      </c>
      <c r="B1174" s="3">
        <v>15</v>
      </c>
      <c r="C1174" s="10" t="s">
        <v>57</v>
      </c>
      <c r="D1174" t="str">
        <f t="shared" si="18"/>
        <v>F15INFANTIL C</v>
      </c>
      <c r="F1174" s="25" t="s">
        <v>37</v>
      </c>
    </row>
    <row r="1175" spans="1:6" x14ac:dyDescent="0.25">
      <c r="A1175" t="s">
        <v>11</v>
      </c>
      <c r="B1175" s="3">
        <v>16</v>
      </c>
      <c r="C1175" s="10" t="s">
        <v>57</v>
      </c>
      <c r="D1175" t="str">
        <f t="shared" si="18"/>
        <v>F16INFANTIL C</v>
      </c>
      <c r="F1175" s="25" t="s">
        <v>37</v>
      </c>
    </row>
    <row r="1176" spans="1:6" x14ac:dyDescent="0.25">
      <c r="A1176" t="s">
        <v>11</v>
      </c>
      <c r="B1176" s="3">
        <v>17</v>
      </c>
      <c r="C1176" s="10" t="s">
        <v>57</v>
      </c>
      <c r="D1176" t="str">
        <f t="shared" si="18"/>
        <v>F17INFANTIL C</v>
      </c>
      <c r="F1176" s="25" t="s">
        <v>37</v>
      </c>
    </row>
    <row r="1177" spans="1:6" x14ac:dyDescent="0.25">
      <c r="A1177" t="s">
        <v>11</v>
      </c>
      <c r="B1177" s="3">
        <v>18</v>
      </c>
      <c r="C1177" s="10" t="s">
        <v>57</v>
      </c>
      <c r="D1177" t="str">
        <f t="shared" si="18"/>
        <v>F18INFANTIL C</v>
      </c>
      <c r="F1177" s="25" t="s">
        <v>37</v>
      </c>
    </row>
    <row r="1178" spans="1:6" x14ac:dyDescent="0.25">
      <c r="A1178" t="s">
        <v>11</v>
      </c>
      <c r="B1178" s="3">
        <v>19</v>
      </c>
      <c r="C1178" s="10" t="s">
        <v>57</v>
      </c>
      <c r="D1178" t="str">
        <f t="shared" si="18"/>
        <v>F19INFANTIL C</v>
      </c>
      <c r="F1178" s="25" t="s">
        <v>37</v>
      </c>
    </row>
    <row r="1179" spans="1:6" x14ac:dyDescent="0.25">
      <c r="A1179" t="s">
        <v>11</v>
      </c>
      <c r="B1179" s="3">
        <v>20</v>
      </c>
      <c r="C1179" s="10" t="s">
        <v>57</v>
      </c>
      <c r="D1179" t="str">
        <f t="shared" si="18"/>
        <v>F20INFANTIL C</v>
      </c>
      <c r="F1179" s="25" t="s">
        <v>38</v>
      </c>
    </row>
    <row r="1180" spans="1:6" x14ac:dyDescent="0.25">
      <c r="A1180" t="s">
        <v>11</v>
      </c>
      <c r="B1180" s="3">
        <v>21</v>
      </c>
      <c r="C1180" s="10" t="s">
        <v>57</v>
      </c>
      <c r="D1180" t="str">
        <f t="shared" si="18"/>
        <v>F21INFANTIL C</v>
      </c>
      <c r="F1180" s="25" t="s">
        <v>38</v>
      </c>
    </row>
    <row r="1181" spans="1:6" x14ac:dyDescent="0.25">
      <c r="A1181" t="s">
        <v>11</v>
      </c>
      <c r="B1181" s="3">
        <v>22</v>
      </c>
      <c r="C1181" s="10" t="s">
        <v>57</v>
      </c>
      <c r="D1181" t="str">
        <f t="shared" si="18"/>
        <v>F22INFANTIL C</v>
      </c>
      <c r="F1181" s="25" t="s">
        <v>38</v>
      </c>
    </row>
    <row r="1182" spans="1:6" x14ac:dyDescent="0.25">
      <c r="A1182" t="s">
        <v>11</v>
      </c>
      <c r="B1182" s="3">
        <v>23</v>
      </c>
      <c r="C1182" s="10" t="s">
        <v>57</v>
      </c>
      <c r="D1182" t="str">
        <f t="shared" si="18"/>
        <v>F23INFANTIL C</v>
      </c>
      <c r="F1182" s="25" t="s">
        <v>39</v>
      </c>
    </row>
    <row r="1183" spans="1:6" x14ac:dyDescent="0.25">
      <c r="A1183" t="s">
        <v>11</v>
      </c>
      <c r="B1183" s="3">
        <v>24</v>
      </c>
      <c r="C1183" s="10" t="s">
        <v>57</v>
      </c>
      <c r="D1183" t="str">
        <f t="shared" si="18"/>
        <v>F24INFANTIL C</v>
      </c>
      <c r="F1183" s="25" t="s">
        <v>39</v>
      </c>
    </row>
    <row r="1184" spans="1:6" x14ac:dyDescent="0.25">
      <c r="A1184" t="s">
        <v>11</v>
      </c>
      <c r="B1184" s="3">
        <v>25</v>
      </c>
      <c r="C1184" s="10" t="s">
        <v>57</v>
      </c>
      <c r="D1184" t="str">
        <f t="shared" si="18"/>
        <v>F25INFANTIL C</v>
      </c>
      <c r="F1184" s="25" t="s">
        <v>39</v>
      </c>
    </row>
    <row r="1185" spans="1:6" x14ac:dyDescent="0.25">
      <c r="A1185" t="s">
        <v>11</v>
      </c>
      <c r="B1185" s="3">
        <v>26</v>
      </c>
      <c r="C1185" s="10" t="s">
        <v>57</v>
      </c>
      <c r="D1185" t="str">
        <f t="shared" si="18"/>
        <v>F26INFANTIL C</v>
      </c>
      <c r="F1185" s="25" t="s">
        <v>40</v>
      </c>
    </row>
    <row r="1186" spans="1:6" x14ac:dyDescent="0.25">
      <c r="A1186" t="s">
        <v>11</v>
      </c>
      <c r="B1186" s="3">
        <v>27</v>
      </c>
      <c r="C1186" s="10" t="s">
        <v>57</v>
      </c>
      <c r="D1186" t="str">
        <f t="shared" si="18"/>
        <v>F27INFANTIL C</v>
      </c>
      <c r="F1186" s="25" t="s">
        <v>40</v>
      </c>
    </row>
    <row r="1187" spans="1:6" x14ac:dyDescent="0.25">
      <c r="A1187" t="s">
        <v>11</v>
      </c>
      <c r="B1187" s="3">
        <v>28</v>
      </c>
      <c r="C1187" s="10" t="s">
        <v>57</v>
      </c>
      <c r="D1187" t="str">
        <f t="shared" si="18"/>
        <v>F28INFANTIL C</v>
      </c>
      <c r="F1187" s="25" t="s">
        <v>40</v>
      </c>
    </row>
    <row r="1188" spans="1:6" x14ac:dyDescent="0.25">
      <c r="A1188" t="s">
        <v>11</v>
      </c>
      <c r="B1188" s="3">
        <v>29</v>
      </c>
      <c r="C1188" s="10" t="s">
        <v>57</v>
      </c>
      <c r="D1188" t="str">
        <f t="shared" si="18"/>
        <v>F29INFANTIL C</v>
      </c>
      <c r="F1188" s="26" t="s">
        <v>41</v>
      </c>
    </row>
    <row r="1189" spans="1:6" x14ac:dyDescent="0.25">
      <c r="A1189" t="s">
        <v>11</v>
      </c>
      <c r="B1189" s="3">
        <v>30</v>
      </c>
      <c r="C1189" s="10" t="s">
        <v>57</v>
      </c>
      <c r="D1189" t="str">
        <f t="shared" si="18"/>
        <v>F30INFANTIL C</v>
      </c>
      <c r="F1189" s="26" t="s">
        <v>41</v>
      </c>
    </row>
    <row r="1190" spans="1:6" x14ac:dyDescent="0.25">
      <c r="A1190" t="s">
        <v>11</v>
      </c>
      <c r="B1190" s="3">
        <v>31</v>
      </c>
      <c r="C1190" s="10" t="s">
        <v>57</v>
      </c>
      <c r="D1190" t="str">
        <f t="shared" si="18"/>
        <v>F31INFANTIL C</v>
      </c>
      <c r="F1190" s="26" t="s">
        <v>41</v>
      </c>
    </row>
    <row r="1191" spans="1:6" x14ac:dyDescent="0.25">
      <c r="A1191" t="s">
        <v>11</v>
      </c>
      <c r="B1191" s="3">
        <v>32</v>
      </c>
      <c r="C1191" s="10" t="s">
        <v>57</v>
      </c>
      <c r="D1191" t="str">
        <f t="shared" si="18"/>
        <v>F32INFANTIL C</v>
      </c>
      <c r="F1191" s="26" t="s">
        <v>41</v>
      </c>
    </row>
    <row r="1192" spans="1:6" x14ac:dyDescent="0.25">
      <c r="A1192" t="s">
        <v>11</v>
      </c>
      <c r="B1192" s="3">
        <v>33</v>
      </c>
      <c r="C1192" s="10" t="s">
        <v>57</v>
      </c>
      <c r="D1192" t="str">
        <f t="shared" si="18"/>
        <v>F33INFANTIL C</v>
      </c>
      <c r="F1192" s="26" t="s">
        <v>42</v>
      </c>
    </row>
    <row r="1193" spans="1:6" x14ac:dyDescent="0.25">
      <c r="A1193" t="s">
        <v>11</v>
      </c>
      <c r="B1193" s="3">
        <v>34</v>
      </c>
      <c r="C1193" s="10" t="s">
        <v>57</v>
      </c>
      <c r="D1193" t="str">
        <f t="shared" si="18"/>
        <v>F34INFANTIL C</v>
      </c>
      <c r="F1193" s="26" t="s">
        <v>42</v>
      </c>
    </row>
    <row r="1194" spans="1:6" x14ac:dyDescent="0.25">
      <c r="A1194" t="s">
        <v>11</v>
      </c>
      <c r="B1194" s="3">
        <v>35</v>
      </c>
      <c r="C1194" s="10" t="s">
        <v>57</v>
      </c>
      <c r="D1194" t="str">
        <f t="shared" si="18"/>
        <v>F35INFANTIL C</v>
      </c>
      <c r="F1194" s="26" t="s">
        <v>42</v>
      </c>
    </row>
    <row r="1195" spans="1:6" x14ac:dyDescent="0.25">
      <c r="A1195" t="s">
        <v>11</v>
      </c>
      <c r="B1195" s="3">
        <v>36</v>
      </c>
      <c r="C1195" s="10" t="s">
        <v>57</v>
      </c>
      <c r="D1195" t="str">
        <f t="shared" si="18"/>
        <v>F36INFANTIL C</v>
      </c>
      <c r="F1195" s="26" t="s">
        <v>42</v>
      </c>
    </row>
    <row r="1196" spans="1:6" x14ac:dyDescent="0.25">
      <c r="A1196" t="s">
        <v>11</v>
      </c>
      <c r="B1196" s="3">
        <v>37</v>
      </c>
      <c r="C1196" s="10" t="s">
        <v>57</v>
      </c>
      <c r="D1196" t="str">
        <f t="shared" si="18"/>
        <v>F37INFANTIL C</v>
      </c>
      <c r="F1196" s="26" t="s">
        <v>43</v>
      </c>
    </row>
    <row r="1197" spans="1:6" x14ac:dyDescent="0.25">
      <c r="A1197" t="s">
        <v>11</v>
      </c>
      <c r="B1197" s="3">
        <v>38</v>
      </c>
      <c r="C1197" s="10" t="s">
        <v>57</v>
      </c>
      <c r="D1197" t="str">
        <f t="shared" si="18"/>
        <v>F38INFANTIL C</v>
      </c>
      <c r="F1197" s="26" t="s">
        <v>43</v>
      </c>
    </row>
    <row r="1198" spans="1:6" x14ac:dyDescent="0.25">
      <c r="A1198" t="s">
        <v>11</v>
      </c>
      <c r="B1198" s="3">
        <v>39</v>
      </c>
      <c r="C1198" s="10" t="s">
        <v>57</v>
      </c>
      <c r="D1198" t="str">
        <f t="shared" si="18"/>
        <v>F39INFANTIL C</v>
      </c>
      <c r="F1198" s="26" t="s">
        <v>43</v>
      </c>
    </row>
    <row r="1199" spans="1:6" x14ac:dyDescent="0.25">
      <c r="A1199" t="s">
        <v>11</v>
      </c>
      <c r="B1199" s="3">
        <v>40</v>
      </c>
      <c r="C1199" s="10" t="s">
        <v>57</v>
      </c>
      <c r="D1199" t="str">
        <f t="shared" si="18"/>
        <v>F40INFANTIL C</v>
      </c>
      <c r="F1199" s="26" t="s">
        <v>43</v>
      </c>
    </row>
    <row r="1200" spans="1:6" x14ac:dyDescent="0.25">
      <c r="A1200" t="s">
        <v>11</v>
      </c>
      <c r="B1200" s="3">
        <v>41</v>
      </c>
      <c r="C1200" s="10" t="s">
        <v>57</v>
      </c>
      <c r="D1200" t="str">
        <f t="shared" si="18"/>
        <v>F41INFANTIL C</v>
      </c>
      <c r="F1200" s="26" t="s">
        <v>44</v>
      </c>
    </row>
    <row r="1201" spans="1:6" x14ac:dyDescent="0.25">
      <c r="A1201" t="s">
        <v>11</v>
      </c>
      <c r="B1201" s="3">
        <v>3</v>
      </c>
      <c r="C1201" s="10" t="s">
        <v>57</v>
      </c>
      <c r="D1201" t="str">
        <f t="shared" si="18"/>
        <v>F3INFANTIL C</v>
      </c>
      <c r="F1201" s="26" t="s">
        <v>44</v>
      </c>
    </row>
    <row r="1202" spans="1:6" x14ac:dyDescent="0.25">
      <c r="A1202" t="s">
        <v>11</v>
      </c>
      <c r="B1202" s="3">
        <v>43</v>
      </c>
      <c r="C1202" s="10" t="s">
        <v>57</v>
      </c>
      <c r="D1202" t="str">
        <f t="shared" si="18"/>
        <v>F43INFANTIL C</v>
      </c>
      <c r="F1202" s="26" t="s">
        <v>44</v>
      </c>
    </row>
    <row r="1203" spans="1:6" x14ac:dyDescent="0.25">
      <c r="A1203" t="s">
        <v>11</v>
      </c>
      <c r="B1203" s="3">
        <v>44</v>
      </c>
      <c r="C1203" s="10" t="s">
        <v>57</v>
      </c>
      <c r="D1203" t="str">
        <f t="shared" si="18"/>
        <v>F44INFANTIL C</v>
      </c>
      <c r="F1203" s="26" t="s">
        <v>44</v>
      </c>
    </row>
    <row r="1204" spans="1:6" x14ac:dyDescent="0.25">
      <c r="A1204" t="s">
        <v>11</v>
      </c>
      <c r="B1204" s="3">
        <v>45</v>
      </c>
      <c r="C1204" s="10" t="s">
        <v>57</v>
      </c>
      <c r="D1204" t="str">
        <f t="shared" si="18"/>
        <v>F45INFANTIL C</v>
      </c>
      <c r="F1204" s="26" t="s">
        <v>44</v>
      </c>
    </row>
    <row r="1205" spans="1:6" x14ac:dyDescent="0.25">
      <c r="A1205" t="s">
        <v>11</v>
      </c>
      <c r="B1205" s="3">
        <v>46</v>
      </c>
      <c r="C1205" s="10" t="s">
        <v>57</v>
      </c>
      <c r="D1205" t="str">
        <f t="shared" si="18"/>
        <v>F46INFANTIL C</v>
      </c>
      <c r="F1205" s="25" t="s">
        <v>45</v>
      </c>
    </row>
    <row r="1206" spans="1:6" x14ac:dyDescent="0.25">
      <c r="A1206" t="s">
        <v>11</v>
      </c>
      <c r="B1206" s="3">
        <v>47</v>
      </c>
      <c r="C1206" s="10" t="s">
        <v>57</v>
      </c>
      <c r="D1206" t="str">
        <f t="shared" si="18"/>
        <v>F47INFANTIL C</v>
      </c>
      <c r="F1206" s="25" t="s">
        <v>45</v>
      </c>
    </row>
    <row r="1207" spans="1:6" x14ac:dyDescent="0.25">
      <c r="A1207" t="s">
        <v>11</v>
      </c>
      <c r="B1207" s="3">
        <v>48</v>
      </c>
      <c r="C1207" s="10" t="s">
        <v>57</v>
      </c>
      <c r="D1207" t="str">
        <f t="shared" si="18"/>
        <v>F48INFANTIL C</v>
      </c>
      <c r="F1207" s="25" t="s">
        <v>45</v>
      </c>
    </row>
    <row r="1208" spans="1:6" x14ac:dyDescent="0.25">
      <c r="A1208" t="s">
        <v>11</v>
      </c>
      <c r="B1208" s="3">
        <v>49</v>
      </c>
      <c r="C1208" s="10" t="s">
        <v>57</v>
      </c>
      <c r="D1208" t="str">
        <f t="shared" si="18"/>
        <v>F49INFANTIL C</v>
      </c>
      <c r="F1208" s="25" t="s">
        <v>45</v>
      </c>
    </row>
    <row r="1209" spans="1:6" x14ac:dyDescent="0.25">
      <c r="A1209" t="s">
        <v>11</v>
      </c>
      <c r="B1209" s="3">
        <v>50</v>
      </c>
      <c r="C1209" s="10" t="s">
        <v>57</v>
      </c>
      <c r="D1209" t="str">
        <f t="shared" si="18"/>
        <v>F50INFANTIL C</v>
      </c>
      <c r="F1209" s="25" t="s">
        <v>45</v>
      </c>
    </row>
    <row r="1210" spans="1:6" x14ac:dyDescent="0.25">
      <c r="A1210" t="s">
        <v>11</v>
      </c>
      <c r="B1210" s="3">
        <v>51</v>
      </c>
      <c r="C1210" s="10" t="s">
        <v>57</v>
      </c>
      <c r="D1210" t="str">
        <f t="shared" si="18"/>
        <v>F51INFANTIL C</v>
      </c>
      <c r="F1210" s="25" t="s">
        <v>46</v>
      </c>
    </row>
    <row r="1211" spans="1:6" x14ac:dyDescent="0.25">
      <c r="A1211" t="s">
        <v>11</v>
      </c>
      <c r="B1211" s="3">
        <v>52</v>
      </c>
      <c r="C1211" s="10" t="s">
        <v>57</v>
      </c>
      <c r="D1211" t="str">
        <f t="shared" si="18"/>
        <v>F52INFANTIL C</v>
      </c>
      <c r="F1211" s="25" t="s">
        <v>46</v>
      </c>
    </row>
    <row r="1212" spans="1:6" x14ac:dyDescent="0.25">
      <c r="A1212" t="s">
        <v>11</v>
      </c>
      <c r="B1212" s="3">
        <v>53</v>
      </c>
      <c r="C1212" s="10" t="s">
        <v>57</v>
      </c>
      <c r="D1212" t="str">
        <f t="shared" si="18"/>
        <v>F53INFANTIL C</v>
      </c>
      <c r="F1212" s="25" t="s">
        <v>46</v>
      </c>
    </row>
    <row r="1213" spans="1:6" x14ac:dyDescent="0.25">
      <c r="A1213" t="s">
        <v>11</v>
      </c>
      <c r="B1213" s="3">
        <v>54</v>
      </c>
      <c r="C1213" s="10" t="s">
        <v>57</v>
      </c>
      <c r="D1213" t="str">
        <f t="shared" si="18"/>
        <v>F54INFANTIL C</v>
      </c>
      <c r="F1213" s="25" t="s">
        <v>46</v>
      </c>
    </row>
    <row r="1214" spans="1:6" x14ac:dyDescent="0.25">
      <c r="A1214" t="s">
        <v>11</v>
      </c>
      <c r="B1214" s="3">
        <v>55</v>
      </c>
      <c r="C1214" s="10" t="s">
        <v>57</v>
      </c>
      <c r="D1214" t="str">
        <f t="shared" si="18"/>
        <v>F55INFANTIL C</v>
      </c>
      <c r="F1214" s="25" t="s">
        <v>46</v>
      </c>
    </row>
    <row r="1215" spans="1:6" x14ac:dyDescent="0.25">
      <c r="A1215" t="s">
        <v>11</v>
      </c>
      <c r="B1215" s="3">
        <v>56</v>
      </c>
      <c r="C1215" s="10" t="s">
        <v>57</v>
      </c>
      <c r="D1215" t="str">
        <f t="shared" si="18"/>
        <v>F56INFANTIL C</v>
      </c>
      <c r="F1215" s="25" t="s">
        <v>46</v>
      </c>
    </row>
    <row r="1216" spans="1:6" x14ac:dyDescent="0.25">
      <c r="A1216" t="s">
        <v>11</v>
      </c>
      <c r="B1216" s="3">
        <v>57</v>
      </c>
      <c r="C1216" s="10" t="s">
        <v>57</v>
      </c>
      <c r="D1216" t="str">
        <f t="shared" si="18"/>
        <v>F57INFANTIL C</v>
      </c>
      <c r="F1216" s="25" t="s">
        <v>46</v>
      </c>
    </row>
    <row r="1217" spans="1:6" x14ac:dyDescent="0.25">
      <c r="A1217" t="s">
        <v>11</v>
      </c>
      <c r="B1217" s="3">
        <v>58</v>
      </c>
      <c r="C1217" s="10" t="s">
        <v>57</v>
      </c>
      <c r="D1217" t="str">
        <f t="shared" si="18"/>
        <v>F58INFANTIL C</v>
      </c>
      <c r="F1217" s="25" t="s">
        <v>46</v>
      </c>
    </row>
    <row r="1218" spans="1:6" x14ac:dyDescent="0.25">
      <c r="A1218" t="s">
        <v>11</v>
      </c>
      <c r="B1218" s="3">
        <v>59</v>
      </c>
      <c r="C1218" s="10" t="s">
        <v>57</v>
      </c>
      <c r="D1218" t="str">
        <f t="shared" si="18"/>
        <v>F59INFANTIL C</v>
      </c>
      <c r="F1218" s="25" t="s">
        <v>46</v>
      </c>
    </row>
    <row r="1219" spans="1:6" x14ac:dyDescent="0.25">
      <c r="A1219" t="s">
        <v>11</v>
      </c>
      <c r="B1219" s="3">
        <v>60</v>
      </c>
      <c r="C1219" s="10" t="s">
        <v>57</v>
      </c>
      <c r="D1219" t="str">
        <f t="shared" ref="D1219:D1282" si="19">+A1219&amp;B1219&amp;C1219</f>
        <v>F60INFANTIL C</v>
      </c>
      <c r="F1219" s="25" t="s">
        <v>46</v>
      </c>
    </row>
    <row r="1220" spans="1:6" x14ac:dyDescent="0.25">
      <c r="A1220" t="s">
        <v>11</v>
      </c>
      <c r="B1220" s="3">
        <v>61</v>
      </c>
      <c r="C1220" s="10" t="s">
        <v>57</v>
      </c>
      <c r="D1220" t="str">
        <f t="shared" si="19"/>
        <v>F61INFANTIL C</v>
      </c>
      <c r="F1220" s="25" t="s">
        <v>46</v>
      </c>
    </row>
    <row r="1221" spans="1:6" x14ac:dyDescent="0.25">
      <c r="A1221" t="s">
        <v>11</v>
      </c>
      <c r="B1221" s="3">
        <v>62</v>
      </c>
      <c r="C1221" s="10" t="s">
        <v>57</v>
      </c>
      <c r="D1221" t="str">
        <f t="shared" si="19"/>
        <v>F62INFANTIL C</v>
      </c>
      <c r="F1221" s="25" t="s">
        <v>46</v>
      </c>
    </row>
    <row r="1222" spans="1:6" x14ac:dyDescent="0.25">
      <c r="A1222" t="s">
        <v>11</v>
      </c>
      <c r="B1222" s="3">
        <v>63</v>
      </c>
      <c r="C1222" s="10" t="s">
        <v>57</v>
      </c>
      <c r="D1222" t="str">
        <f t="shared" si="19"/>
        <v>F63INFANTIL C</v>
      </c>
      <c r="F1222" s="25" t="s">
        <v>46</v>
      </c>
    </row>
    <row r="1223" spans="1:6" x14ac:dyDescent="0.25">
      <c r="A1223" t="s">
        <v>11</v>
      </c>
      <c r="B1223" s="3">
        <v>64</v>
      </c>
      <c r="C1223" s="10" t="s">
        <v>57</v>
      </c>
      <c r="D1223" t="str">
        <f t="shared" si="19"/>
        <v>F64INFANTIL C</v>
      </c>
      <c r="F1223" s="25" t="s">
        <v>46</v>
      </c>
    </row>
    <row r="1224" spans="1:6" x14ac:dyDescent="0.25">
      <c r="A1224" t="s">
        <v>11</v>
      </c>
      <c r="B1224" s="3">
        <v>65</v>
      </c>
      <c r="C1224" s="10" t="s">
        <v>57</v>
      </c>
      <c r="D1224" t="str">
        <f t="shared" si="19"/>
        <v>F65INFANTIL C</v>
      </c>
      <c r="F1224" s="25" t="s">
        <v>46</v>
      </c>
    </row>
    <row r="1225" spans="1:6" x14ac:dyDescent="0.25">
      <c r="A1225" t="s">
        <v>11</v>
      </c>
      <c r="B1225" s="3">
        <v>66</v>
      </c>
      <c r="C1225" s="10" t="s">
        <v>57</v>
      </c>
      <c r="D1225" t="str">
        <f t="shared" si="19"/>
        <v>F66INFANTIL C</v>
      </c>
      <c r="F1225" s="25" t="s">
        <v>46</v>
      </c>
    </row>
    <row r="1226" spans="1:6" x14ac:dyDescent="0.25">
      <c r="A1226" t="s">
        <v>11</v>
      </c>
      <c r="B1226" s="3">
        <v>67</v>
      </c>
      <c r="C1226" s="10" t="s">
        <v>57</v>
      </c>
      <c r="D1226" t="str">
        <f t="shared" si="19"/>
        <v>F67INFANTIL C</v>
      </c>
      <c r="F1226" s="25" t="s">
        <v>46</v>
      </c>
    </row>
    <row r="1227" spans="1:6" x14ac:dyDescent="0.25">
      <c r="A1227" t="s">
        <v>11</v>
      </c>
      <c r="B1227" s="3">
        <v>68</v>
      </c>
      <c r="C1227" s="10" t="s">
        <v>57</v>
      </c>
      <c r="D1227" t="str">
        <f t="shared" si="19"/>
        <v>F68INFANTIL C</v>
      </c>
      <c r="F1227" s="25" t="s">
        <v>46</v>
      </c>
    </row>
    <row r="1228" spans="1:6" x14ac:dyDescent="0.25">
      <c r="A1228" t="s">
        <v>11</v>
      </c>
      <c r="B1228" s="3">
        <v>69</v>
      </c>
      <c r="C1228" s="10" t="s">
        <v>57</v>
      </c>
      <c r="D1228" t="str">
        <f t="shared" si="19"/>
        <v>F69INFANTIL C</v>
      </c>
      <c r="F1228" s="25" t="s">
        <v>46</v>
      </c>
    </row>
    <row r="1229" spans="1:6" x14ac:dyDescent="0.25">
      <c r="A1229" t="s">
        <v>11</v>
      </c>
      <c r="B1229" s="3">
        <v>70</v>
      </c>
      <c r="C1229" s="10" t="s">
        <v>57</v>
      </c>
      <c r="D1229" t="str">
        <f t="shared" si="19"/>
        <v>F70INFANTIL C</v>
      </c>
      <c r="F1229" s="25" t="s">
        <v>46</v>
      </c>
    </row>
    <row r="1230" spans="1:6" x14ac:dyDescent="0.25">
      <c r="A1230" t="s">
        <v>11</v>
      </c>
      <c r="B1230" s="3">
        <v>71</v>
      </c>
      <c r="C1230" s="10" t="s">
        <v>57</v>
      </c>
      <c r="D1230" t="str">
        <f t="shared" si="19"/>
        <v>F71INFANTIL C</v>
      </c>
      <c r="F1230" s="25" t="s">
        <v>46</v>
      </c>
    </row>
    <row r="1231" spans="1:6" x14ac:dyDescent="0.25">
      <c r="A1231" t="s">
        <v>11</v>
      </c>
      <c r="B1231" s="3">
        <v>72</v>
      </c>
      <c r="C1231" s="10" t="s">
        <v>57</v>
      </c>
      <c r="D1231" t="str">
        <f t="shared" si="19"/>
        <v>F72INFANTIL C</v>
      </c>
      <c r="F1231" s="25" t="s">
        <v>46</v>
      </c>
    </row>
    <row r="1232" spans="1:6" x14ac:dyDescent="0.25">
      <c r="A1232" t="s">
        <v>11</v>
      </c>
      <c r="B1232" s="3">
        <v>73</v>
      </c>
      <c r="C1232" s="10" t="s">
        <v>57</v>
      </c>
      <c r="D1232" t="str">
        <f t="shared" si="19"/>
        <v>F73INFANTIL C</v>
      </c>
      <c r="F1232" s="25" t="s">
        <v>46</v>
      </c>
    </row>
    <row r="1233" spans="1:6" x14ac:dyDescent="0.25">
      <c r="A1233" t="s">
        <v>11</v>
      </c>
      <c r="B1233" s="3">
        <v>74</v>
      </c>
      <c r="C1233" s="10" t="s">
        <v>57</v>
      </c>
      <c r="D1233" t="str">
        <f t="shared" si="19"/>
        <v>F74INFANTIL C</v>
      </c>
      <c r="F1233" s="25" t="s">
        <v>46</v>
      </c>
    </row>
    <row r="1234" spans="1:6" x14ac:dyDescent="0.25">
      <c r="A1234" t="s">
        <v>11</v>
      </c>
      <c r="B1234" s="3">
        <v>75</v>
      </c>
      <c r="C1234" s="10" t="s">
        <v>57</v>
      </c>
      <c r="D1234" t="str">
        <f t="shared" si="19"/>
        <v>F75INFANTIL C</v>
      </c>
      <c r="F1234" s="25" t="s">
        <v>46</v>
      </c>
    </row>
    <row r="1235" spans="1:6" x14ac:dyDescent="0.25">
      <c r="A1235" t="s">
        <v>11</v>
      </c>
      <c r="B1235" s="3">
        <v>76</v>
      </c>
      <c r="C1235" s="10" t="s">
        <v>57</v>
      </c>
      <c r="D1235" t="str">
        <f t="shared" si="19"/>
        <v>F76INFANTIL C</v>
      </c>
      <c r="F1235" s="25" t="s">
        <v>46</v>
      </c>
    </row>
    <row r="1236" spans="1:6" x14ac:dyDescent="0.25">
      <c r="A1236" t="s">
        <v>11</v>
      </c>
      <c r="B1236" s="3">
        <v>77</v>
      </c>
      <c r="C1236" s="10" t="s">
        <v>57</v>
      </c>
      <c r="D1236" t="str">
        <f t="shared" si="19"/>
        <v>F77INFANTIL C</v>
      </c>
      <c r="F1236" s="25" t="s">
        <v>46</v>
      </c>
    </row>
    <row r="1237" spans="1:6" x14ac:dyDescent="0.25">
      <c r="A1237" t="s">
        <v>11</v>
      </c>
      <c r="B1237" s="3">
        <v>78</v>
      </c>
      <c r="C1237" s="10" t="s">
        <v>57</v>
      </c>
      <c r="D1237" t="str">
        <f t="shared" si="19"/>
        <v>F78INFANTIL C</v>
      </c>
      <c r="F1237" s="25" t="s">
        <v>46</v>
      </c>
    </row>
    <row r="1238" spans="1:6" x14ac:dyDescent="0.25">
      <c r="A1238" t="s">
        <v>11</v>
      </c>
      <c r="B1238" s="3">
        <v>79</v>
      </c>
      <c r="C1238" s="10" t="s">
        <v>57</v>
      </c>
      <c r="D1238" t="str">
        <f t="shared" si="19"/>
        <v>F79INFANTIL C</v>
      </c>
      <c r="F1238" s="25" t="s">
        <v>46</v>
      </c>
    </row>
    <row r="1239" spans="1:6" x14ac:dyDescent="0.25">
      <c r="A1239" t="s">
        <v>11</v>
      </c>
      <c r="B1239" s="3">
        <v>80</v>
      </c>
      <c r="C1239" s="10" t="s">
        <v>57</v>
      </c>
      <c r="D1239" t="str">
        <f t="shared" si="19"/>
        <v>F80INFANTIL C</v>
      </c>
      <c r="F1239" s="25" t="s">
        <v>46</v>
      </c>
    </row>
    <row r="1240" spans="1:6" x14ac:dyDescent="0.25">
      <c r="A1240" t="s">
        <v>11</v>
      </c>
      <c r="B1240" s="3">
        <v>81</v>
      </c>
      <c r="C1240" s="10" t="s">
        <v>57</v>
      </c>
      <c r="D1240" t="str">
        <f t="shared" si="19"/>
        <v>F81INFANTIL C</v>
      </c>
      <c r="F1240" s="25" t="s">
        <v>46</v>
      </c>
    </row>
    <row r="1241" spans="1:6" x14ac:dyDescent="0.25">
      <c r="A1241" t="s">
        <v>11</v>
      </c>
      <c r="B1241" s="3">
        <v>82</v>
      </c>
      <c r="C1241" s="10" t="s">
        <v>57</v>
      </c>
      <c r="D1241" t="str">
        <f t="shared" si="19"/>
        <v>F82INFANTIL C</v>
      </c>
      <c r="F1241" s="25" t="s">
        <v>46</v>
      </c>
    </row>
    <row r="1242" spans="1:6" x14ac:dyDescent="0.25">
      <c r="A1242" t="s">
        <v>11</v>
      </c>
      <c r="B1242" s="3">
        <v>83</v>
      </c>
      <c r="C1242" s="10" t="s">
        <v>57</v>
      </c>
      <c r="D1242" t="str">
        <f t="shared" si="19"/>
        <v>F83INFANTIL C</v>
      </c>
      <c r="F1242" s="25" t="s">
        <v>46</v>
      </c>
    </row>
    <row r="1243" spans="1:6" x14ac:dyDescent="0.25">
      <c r="A1243" t="s">
        <v>11</v>
      </c>
      <c r="B1243" s="3">
        <v>84</v>
      </c>
      <c r="C1243" s="10" t="s">
        <v>57</v>
      </c>
      <c r="D1243" t="str">
        <f t="shared" si="19"/>
        <v>F84INFANTIL C</v>
      </c>
      <c r="F1243" s="25" t="s">
        <v>46</v>
      </c>
    </row>
    <row r="1244" spans="1:6" x14ac:dyDescent="0.25">
      <c r="A1244" t="s">
        <v>11</v>
      </c>
      <c r="B1244" s="3">
        <v>85</v>
      </c>
      <c r="C1244" s="10" t="s">
        <v>57</v>
      </c>
      <c r="D1244" t="str">
        <f t="shared" si="19"/>
        <v>F85INFANTIL C</v>
      </c>
      <c r="F1244" s="25" t="s">
        <v>46</v>
      </c>
    </row>
    <row r="1245" spans="1:6" x14ac:dyDescent="0.25">
      <c r="A1245" t="s">
        <v>11</v>
      </c>
      <c r="B1245" s="3">
        <v>86</v>
      </c>
      <c r="C1245" s="10" t="s">
        <v>57</v>
      </c>
      <c r="D1245" t="str">
        <f t="shared" si="19"/>
        <v>F86INFANTIL C</v>
      </c>
      <c r="F1245" s="25" t="s">
        <v>46</v>
      </c>
    </row>
    <row r="1246" spans="1:6" x14ac:dyDescent="0.25">
      <c r="A1246" t="s">
        <v>11</v>
      </c>
      <c r="B1246" s="3">
        <v>87</v>
      </c>
      <c r="C1246" s="10" t="s">
        <v>57</v>
      </c>
      <c r="D1246" t="str">
        <f t="shared" si="19"/>
        <v>F87INFANTIL C</v>
      </c>
      <c r="F1246" s="25" t="s">
        <v>46</v>
      </c>
    </row>
    <row r="1247" spans="1:6" x14ac:dyDescent="0.25">
      <c r="A1247" t="s">
        <v>11</v>
      </c>
      <c r="B1247" s="3">
        <v>88</v>
      </c>
      <c r="C1247" s="10" t="s">
        <v>57</v>
      </c>
      <c r="D1247" t="str">
        <f t="shared" si="19"/>
        <v>F88INFANTIL C</v>
      </c>
      <c r="F1247" s="25" t="s">
        <v>46</v>
      </c>
    </row>
    <row r="1248" spans="1:6" x14ac:dyDescent="0.25">
      <c r="A1248" t="s">
        <v>11</v>
      </c>
      <c r="B1248" s="3">
        <v>89</v>
      </c>
      <c r="C1248" s="10" t="s">
        <v>57</v>
      </c>
      <c r="D1248" t="str">
        <f t="shared" si="19"/>
        <v>F89INFANTIL C</v>
      </c>
      <c r="F1248" s="25" t="s">
        <v>46</v>
      </c>
    </row>
    <row r="1249" spans="1:6" x14ac:dyDescent="0.25">
      <c r="A1249" t="s">
        <v>11</v>
      </c>
      <c r="B1249" s="3">
        <v>90</v>
      </c>
      <c r="C1249" s="10" t="s">
        <v>57</v>
      </c>
      <c r="D1249" t="str">
        <f t="shared" si="19"/>
        <v>F90INFANTIL C</v>
      </c>
      <c r="F1249" s="25" t="s">
        <v>46</v>
      </c>
    </row>
    <row r="1250" spans="1:6" x14ac:dyDescent="0.25">
      <c r="A1250" t="s">
        <v>11</v>
      </c>
      <c r="B1250" s="3">
        <v>91</v>
      </c>
      <c r="C1250" s="10" t="s">
        <v>57</v>
      </c>
      <c r="D1250" t="str">
        <f t="shared" si="19"/>
        <v>F91INFANTIL C</v>
      </c>
      <c r="F1250" s="25" t="s">
        <v>46</v>
      </c>
    </row>
    <row r="1251" spans="1:6" x14ac:dyDescent="0.25">
      <c r="A1251" t="s">
        <v>11</v>
      </c>
      <c r="B1251" s="3">
        <v>92</v>
      </c>
      <c r="C1251" s="10" t="s">
        <v>57</v>
      </c>
      <c r="D1251" t="str">
        <f t="shared" si="19"/>
        <v>F92INFANTIL C</v>
      </c>
      <c r="F1251" s="25" t="s">
        <v>46</v>
      </c>
    </row>
    <row r="1252" spans="1:6" x14ac:dyDescent="0.25">
      <c r="A1252" t="s">
        <v>11</v>
      </c>
      <c r="B1252" s="3">
        <v>93</v>
      </c>
      <c r="C1252" s="10" t="s">
        <v>57</v>
      </c>
      <c r="D1252" t="str">
        <f t="shared" si="19"/>
        <v>F93INFANTIL C</v>
      </c>
      <c r="F1252" s="25" t="s">
        <v>46</v>
      </c>
    </row>
    <row r="1253" spans="1:6" x14ac:dyDescent="0.25">
      <c r="A1253" t="s">
        <v>11</v>
      </c>
      <c r="B1253" s="3">
        <v>94</v>
      </c>
      <c r="C1253" s="10" t="s">
        <v>57</v>
      </c>
      <c r="D1253" t="str">
        <f t="shared" si="19"/>
        <v>F94INFANTIL C</v>
      </c>
      <c r="F1253" s="25" t="s">
        <v>46</v>
      </c>
    </row>
    <row r="1254" spans="1:6" x14ac:dyDescent="0.25">
      <c r="A1254" t="s">
        <v>11</v>
      </c>
      <c r="B1254" s="3">
        <v>95</v>
      </c>
      <c r="C1254" s="10" t="s">
        <v>57</v>
      </c>
      <c r="D1254" t="str">
        <f t="shared" si="19"/>
        <v>F95INFANTIL C</v>
      </c>
      <c r="F1254" s="25" t="s">
        <v>46</v>
      </c>
    </row>
    <row r="1255" spans="1:6" x14ac:dyDescent="0.25">
      <c r="A1255" t="s">
        <v>11</v>
      </c>
      <c r="B1255" s="3">
        <v>96</v>
      </c>
      <c r="C1255" s="10" t="s">
        <v>57</v>
      </c>
      <c r="D1255" t="str">
        <f t="shared" si="19"/>
        <v>F96INFANTIL C</v>
      </c>
      <c r="F1255" s="25" t="s">
        <v>46</v>
      </c>
    </row>
    <row r="1256" spans="1:6" x14ac:dyDescent="0.25">
      <c r="A1256" t="s">
        <v>11</v>
      </c>
      <c r="B1256" s="3">
        <v>97</v>
      </c>
      <c r="C1256" s="10" t="s">
        <v>57</v>
      </c>
      <c r="D1256" t="str">
        <f t="shared" si="19"/>
        <v>F97INFANTIL C</v>
      </c>
      <c r="F1256" s="25" t="s">
        <v>46</v>
      </c>
    </row>
    <row r="1257" spans="1:6" x14ac:dyDescent="0.25">
      <c r="A1257" t="s">
        <v>11</v>
      </c>
      <c r="B1257" s="3">
        <v>98</v>
      </c>
      <c r="C1257" s="10" t="s">
        <v>57</v>
      </c>
      <c r="D1257" t="str">
        <f t="shared" si="19"/>
        <v>F98INFANTIL C</v>
      </c>
      <c r="F1257" s="25" t="s">
        <v>46</v>
      </c>
    </row>
    <row r="1258" spans="1:6" x14ac:dyDescent="0.25">
      <c r="A1258" t="s">
        <v>11</v>
      </c>
      <c r="B1258" s="3">
        <v>99</v>
      </c>
      <c r="C1258" s="10" t="s">
        <v>57</v>
      </c>
      <c r="D1258" t="str">
        <f t="shared" si="19"/>
        <v>F99INFANTIL C</v>
      </c>
      <c r="F1258" s="25" t="s">
        <v>46</v>
      </c>
    </row>
    <row r="1259" spans="1:6" x14ac:dyDescent="0.25">
      <c r="A1259" t="s">
        <v>11</v>
      </c>
      <c r="B1259" s="3">
        <v>100</v>
      </c>
      <c r="C1259" s="10" t="s">
        <v>57</v>
      </c>
      <c r="D1259" t="str">
        <f t="shared" si="19"/>
        <v>F100INFANTIL C</v>
      </c>
      <c r="F1259" s="25" t="s">
        <v>46</v>
      </c>
    </row>
    <row r="1260" spans="1:6" x14ac:dyDescent="0.25">
      <c r="A1260" t="s">
        <v>11</v>
      </c>
      <c r="B1260" s="3">
        <v>101</v>
      </c>
      <c r="C1260" s="10" t="s">
        <v>57</v>
      </c>
      <c r="D1260" t="str">
        <f t="shared" si="19"/>
        <v>F101INFANTIL C</v>
      </c>
      <c r="F1260" s="25" t="s">
        <v>46</v>
      </c>
    </row>
    <row r="1261" spans="1:6" x14ac:dyDescent="0.25">
      <c r="A1261" t="s">
        <v>11</v>
      </c>
      <c r="B1261" s="3">
        <v>102</v>
      </c>
      <c r="C1261" s="10" t="s">
        <v>57</v>
      </c>
      <c r="D1261" t="str">
        <f t="shared" si="19"/>
        <v>F102INFANTIL C</v>
      </c>
      <c r="F1261" s="25" t="s">
        <v>46</v>
      </c>
    </row>
    <row r="1262" spans="1:6" x14ac:dyDescent="0.25">
      <c r="A1262" t="s">
        <v>11</v>
      </c>
      <c r="B1262" s="3">
        <v>103</v>
      </c>
      <c r="C1262" s="10" t="s">
        <v>57</v>
      </c>
      <c r="D1262" t="str">
        <f t="shared" si="19"/>
        <v>F103INFANTIL C</v>
      </c>
      <c r="F1262" s="25" t="s">
        <v>46</v>
      </c>
    </row>
    <row r="1263" spans="1:6" x14ac:dyDescent="0.25">
      <c r="A1263" t="s">
        <v>11</v>
      </c>
      <c r="B1263" s="3">
        <v>104</v>
      </c>
      <c r="C1263" s="10" t="s">
        <v>57</v>
      </c>
      <c r="D1263" t="str">
        <f t="shared" si="19"/>
        <v>F104INFANTIL C</v>
      </c>
      <c r="F1263" s="25" t="s">
        <v>46</v>
      </c>
    </row>
    <row r="1264" spans="1:6" x14ac:dyDescent="0.25">
      <c r="A1264" t="s">
        <v>11</v>
      </c>
      <c r="B1264" s="3">
        <v>105</v>
      </c>
      <c r="C1264" s="10" t="s">
        <v>57</v>
      </c>
      <c r="D1264" t="str">
        <f t="shared" si="19"/>
        <v>F105INFANTIL C</v>
      </c>
      <c r="F1264" s="25" t="s">
        <v>46</v>
      </c>
    </row>
    <row r="1265" spans="1:6" x14ac:dyDescent="0.25">
      <c r="A1265" t="s">
        <v>11</v>
      </c>
      <c r="B1265" s="3">
        <v>106</v>
      </c>
      <c r="C1265" s="10" t="s">
        <v>57</v>
      </c>
      <c r="D1265" t="str">
        <f t="shared" si="19"/>
        <v>F106INFANTIL C</v>
      </c>
      <c r="F1265" s="25" t="s">
        <v>46</v>
      </c>
    </row>
    <row r="1266" spans="1:6" x14ac:dyDescent="0.25">
      <c r="A1266" t="s">
        <v>11</v>
      </c>
      <c r="B1266" s="3">
        <v>107</v>
      </c>
      <c r="C1266" s="10" t="s">
        <v>57</v>
      </c>
      <c r="D1266" t="str">
        <f t="shared" si="19"/>
        <v>F107INFANTIL C</v>
      </c>
      <c r="F1266" s="25" t="s">
        <v>46</v>
      </c>
    </row>
    <row r="1267" spans="1:6" x14ac:dyDescent="0.25">
      <c r="A1267" t="s">
        <v>11</v>
      </c>
      <c r="B1267" s="3">
        <v>108</v>
      </c>
      <c r="C1267" s="10" t="s">
        <v>57</v>
      </c>
      <c r="D1267" t="str">
        <f t="shared" si="19"/>
        <v>F108INFANTIL C</v>
      </c>
      <c r="F1267" s="25" t="s">
        <v>46</v>
      </c>
    </row>
    <row r="1268" spans="1:6" x14ac:dyDescent="0.25">
      <c r="A1268" t="s">
        <v>11</v>
      </c>
      <c r="B1268" s="3">
        <v>109</v>
      </c>
      <c r="C1268" s="10" t="s">
        <v>57</v>
      </c>
      <c r="D1268" t="str">
        <f t="shared" si="19"/>
        <v>F109INFANTIL C</v>
      </c>
      <c r="F1268" s="25" t="s">
        <v>46</v>
      </c>
    </row>
    <row r="1269" spans="1:6" x14ac:dyDescent="0.25">
      <c r="A1269" t="s">
        <v>11</v>
      </c>
      <c r="B1269" s="3">
        <v>110</v>
      </c>
      <c r="C1269" s="10" t="s">
        <v>57</v>
      </c>
      <c r="D1269" t="str">
        <f t="shared" si="19"/>
        <v>F110INFANTIL C</v>
      </c>
      <c r="F1269" s="25" t="s">
        <v>46</v>
      </c>
    </row>
    <row r="1270" spans="1:6" x14ac:dyDescent="0.25">
      <c r="A1270" t="s">
        <v>11</v>
      </c>
      <c r="B1270" s="3">
        <v>111</v>
      </c>
      <c r="C1270" s="10" t="s">
        <v>57</v>
      </c>
      <c r="D1270" t="str">
        <f t="shared" si="19"/>
        <v>F111INFANTIL C</v>
      </c>
      <c r="F1270" s="25" t="s">
        <v>46</v>
      </c>
    </row>
    <row r="1271" spans="1:6" x14ac:dyDescent="0.25">
      <c r="A1271" t="s">
        <v>11</v>
      </c>
      <c r="B1271" s="3">
        <v>112</v>
      </c>
      <c r="C1271" s="10" t="s">
        <v>57</v>
      </c>
      <c r="D1271" t="str">
        <f t="shared" si="19"/>
        <v>F112INFANTIL C</v>
      </c>
      <c r="F1271" s="25" t="s">
        <v>46</v>
      </c>
    </row>
    <row r="1272" spans="1:6" x14ac:dyDescent="0.25">
      <c r="A1272" t="s">
        <v>11</v>
      </c>
      <c r="B1272" s="3">
        <v>113</v>
      </c>
      <c r="C1272" s="10" t="s">
        <v>57</v>
      </c>
      <c r="D1272" t="str">
        <f t="shared" si="19"/>
        <v>F113INFANTIL C</v>
      </c>
      <c r="F1272" s="25" t="s">
        <v>46</v>
      </c>
    </row>
    <row r="1273" spans="1:6" x14ac:dyDescent="0.25">
      <c r="A1273" t="s">
        <v>11</v>
      </c>
      <c r="B1273" s="3">
        <v>114</v>
      </c>
      <c r="C1273" s="10" t="s">
        <v>57</v>
      </c>
      <c r="D1273" t="str">
        <f t="shared" si="19"/>
        <v>F114INFANTIL C</v>
      </c>
      <c r="F1273" s="25" t="s">
        <v>46</v>
      </c>
    </row>
    <row r="1274" spans="1:6" x14ac:dyDescent="0.25">
      <c r="A1274" t="s">
        <v>11</v>
      </c>
      <c r="B1274" s="3">
        <v>115</v>
      </c>
      <c r="C1274" s="10" t="s">
        <v>57</v>
      </c>
      <c r="D1274" t="str">
        <f t="shared" si="19"/>
        <v>F115INFANTIL C</v>
      </c>
      <c r="F1274" s="25" t="s">
        <v>46</v>
      </c>
    </row>
    <row r="1275" spans="1:6" x14ac:dyDescent="0.25">
      <c r="A1275" t="s">
        <v>11</v>
      </c>
      <c r="B1275" s="3">
        <v>116</v>
      </c>
      <c r="C1275" s="10" t="s">
        <v>57</v>
      </c>
      <c r="D1275" t="str">
        <f t="shared" si="19"/>
        <v>F116INFANTIL C</v>
      </c>
      <c r="F1275" s="25" t="s">
        <v>46</v>
      </c>
    </row>
    <row r="1276" spans="1:6" x14ac:dyDescent="0.25">
      <c r="A1276" t="s">
        <v>11</v>
      </c>
      <c r="B1276" s="3">
        <v>117</v>
      </c>
      <c r="C1276" s="10" t="s">
        <v>57</v>
      </c>
      <c r="D1276" t="str">
        <f t="shared" si="19"/>
        <v>F117INFANTIL C</v>
      </c>
      <c r="F1276" s="25" t="s">
        <v>46</v>
      </c>
    </row>
    <row r="1277" spans="1:6" x14ac:dyDescent="0.25">
      <c r="A1277" t="s">
        <v>11</v>
      </c>
      <c r="B1277" s="3">
        <v>118</v>
      </c>
      <c r="C1277" s="10" t="s">
        <v>57</v>
      </c>
      <c r="D1277" t="str">
        <f t="shared" si="19"/>
        <v>F118INFANTIL C</v>
      </c>
      <c r="F1277" s="25" t="s">
        <v>46</v>
      </c>
    </row>
    <row r="1278" spans="1:6" x14ac:dyDescent="0.25">
      <c r="A1278" t="s">
        <v>11</v>
      </c>
      <c r="B1278" s="3">
        <v>119</v>
      </c>
      <c r="C1278" s="10" t="s">
        <v>57</v>
      </c>
      <c r="D1278" t="str">
        <f t="shared" si="19"/>
        <v>F119INFANTIL C</v>
      </c>
      <c r="F1278" s="25" t="s">
        <v>46</v>
      </c>
    </row>
    <row r="1279" spans="1:6" x14ac:dyDescent="0.25">
      <c r="A1279" t="s">
        <v>11</v>
      </c>
      <c r="B1279" s="3">
        <v>120</v>
      </c>
      <c r="C1279" s="10" t="s">
        <v>57</v>
      </c>
      <c r="D1279" t="str">
        <f t="shared" si="19"/>
        <v>F120INFANTIL C</v>
      </c>
      <c r="F1279" s="25" t="s">
        <v>46</v>
      </c>
    </row>
    <row r="1280" spans="1:6" x14ac:dyDescent="0.25">
      <c r="A1280" t="s">
        <v>12</v>
      </c>
      <c r="B1280" s="3">
        <v>15</v>
      </c>
      <c r="C1280" s="5" t="s">
        <v>91</v>
      </c>
      <c r="D1280" t="str">
        <f t="shared" si="19"/>
        <v>M15Juvenil B</v>
      </c>
      <c r="F1280" s="11">
        <v>-45</v>
      </c>
    </row>
    <row r="1281" spans="1:6" x14ac:dyDescent="0.25">
      <c r="A1281" t="s">
        <v>12</v>
      </c>
      <c r="B1281" s="3">
        <v>16</v>
      </c>
      <c r="C1281" s="5" t="s">
        <v>91</v>
      </c>
      <c r="D1281" t="str">
        <f t="shared" si="19"/>
        <v>M16Juvenil B</v>
      </c>
      <c r="F1281" s="11">
        <v>-45</v>
      </c>
    </row>
    <row r="1282" spans="1:6" x14ac:dyDescent="0.25">
      <c r="A1282" t="s">
        <v>12</v>
      </c>
      <c r="B1282" s="3">
        <v>17</v>
      </c>
      <c r="C1282" s="5" t="s">
        <v>91</v>
      </c>
      <c r="D1282" t="str">
        <f t="shared" si="19"/>
        <v>M17Juvenil B</v>
      </c>
      <c r="F1282" s="11">
        <v>-45</v>
      </c>
    </row>
    <row r="1283" spans="1:6" x14ac:dyDescent="0.25">
      <c r="A1283" t="s">
        <v>12</v>
      </c>
      <c r="B1283" s="3">
        <v>18</v>
      </c>
      <c r="C1283" s="5" t="s">
        <v>91</v>
      </c>
      <c r="D1283" t="str">
        <f t="shared" ref="D1283:D1346" si="20">+A1283&amp;B1283&amp;C1283</f>
        <v>M18Juvenil B</v>
      </c>
      <c r="F1283" s="11">
        <v>-45</v>
      </c>
    </row>
    <row r="1284" spans="1:6" x14ac:dyDescent="0.25">
      <c r="A1284" t="s">
        <v>12</v>
      </c>
      <c r="B1284" s="3">
        <v>19</v>
      </c>
      <c r="C1284" s="5" t="s">
        <v>91</v>
      </c>
      <c r="D1284" t="str">
        <f t="shared" si="20"/>
        <v>M19Juvenil B</v>
      </c>
      <c r="F1284" s="11">
        <v>-45</v>
      </c>
    </row>
    <row r="1285" spans="1:6" x14ac:dyDescent="0.25">
      <c r="A1285" t="s">
        <v>12</v>
      </c>
      <c r="B1285" s="3">
        <v>20</v>
      </c>
      <c r="C1285" s="5" t="s">
        <v>91</v>
      </c>
      <c r="D1285" t="str">
        <f t="shared" si="20"/>
        <v>M20Juvenil B</v>
      </c>
      <c r="F1285" s="11">
        <v>-45</v>
      </c>
    </row>
    <row r="1286" spans="1:6" x14ac:dyDescent="0.25">
      <c r="A1286" t="s">
        <v>12</v>
      </c>
      <c r="B1286" s="3">
        <v>21</v>
      </c>
      <c r="C1286" s="5" t="s">
        <v>91</v>
      </c>
      <c r="D1286" t="str">
        <f t="shared" si="20"/>
        <v>M21Juvenil B</v>
      </c>
      <c r="F1286" s="11">
        <v>-45</v>
      </c>
    </row>
    <row r="1287" spans="1:6" x14ac:dyDescent="0.25">
      <c r="A1287" t="s">
        <v>12</v>
      </c>
      <c r="B1287" s="3">
        <v>22</v>
      </c>
      <c r="C1287" s="5" t="s">
        <v>91</v>
      </c>
      <c r="D1287" t="str">
        <f t="shared" si="20"/>
        <v>M22Juvenil B</v>
      </c>
      <c r="F1287" s="11">
        <v>-45</v>
      </c>
    </row>
    <row r="1288" spans="1:6" x14ac:dyDescent="0.25">
      <c r="A1288" t="s">
        <v>12</v>
      </c>
      <c r="B1288" s="3">
        <v>23</v>
      </c>
      <c r="C1288" s="5" t="s">
        <v>91</v>
      </c>
      <c r="D1288" t="str">
        <f t="shared" si="20"/>
        <v>M23Juvenil B</v>
      </c>
      <c r="F1288" s="11">
        <v>-45</v>
      </c>
    </row>
    <row r="1289" spans="1:6" x14ac:dyDescent="0.25">
      <c r="A1289" t="s">
        <v>12</v>
      </c>
      <c r="B1289" s="3">
        <v>24</v>
      </c>
      <c r="C1289" s="5" t="s">
        <v>91</v>
      </c>
      <c r="D1289" t="str">
        <f t="shared" si="20"/>
        <v>M24Juvenil B</v>
      </c>
      <c r="F1289" s="11">
        <v>-45</v>
      </c>
    </row>
    <row r="1290" spans="1:6" x14ac:dyDescent="0.25">
      <c r="A1290" t="s">
        <v>12</v>
      </c>
      <c r="B1290" s="3">
        <v>25</v>
      </c>
      <c r="C1290" s="5" t="s">
        <v>91</v>
      </c>
      <c r="D1290" t="str">
        <f t="shared" si="20"/>
        <v>M25Juvenil B</v>
      </c>
      <c r="F1290" s="11">
        <v>-45</v>
      </c>
    </row>
    <row r="1291" spans="1:6" x14ac:dyDescent="0.25">
      <c r="A1291" t="s">
        <v>12</v>
      </c>
      <c r="B1291" s="3">
        <v>26</v>
      </c>
      <c r="C1291" s="5" t="s">
        <v>91</v>
      </c>
      <c r="D1291" t="str">
        <f t="shared" si="20"/>
        <v>M26Juvenil B</v>
      </c>
      <c r="F1291" s="11">
        <v>-45</v>
      </c>
    </row>
    <row r="1292" spans="1:6" x14ac:dyDescent="0.25">
      <c r="A1292" t="s">
        <v>12</v>
      </c>
      <c r="B1292" s="3">
        <v>27</v>
      </c>
      <c r="C1292" s="5" t="s">
        <v>91</v>
      </c>
      <c r="D1292" t="str">
        <f t="shared" si="20"/>
        <v>M27Juvenil B</v>
      </c>
      <c r="F1292" s="11">
        <v>-45</v>
      </c>
    </row>
    <row r="1293" spans="1:6" x14ac:dyDescent="0.25">
      <c r="A1293" t="s">
        <v>12</v>
      </c>
      <c r="B1293" s="3">
        <v>28</v>
      </c>
      <c r="C1293" s="5" t="s">
        <v>91</v>
      </c>
      <c r="D1293" t="str">
        <f t="shared" si="20"/>
        <v>M28Juvenil B</v>
      </c>
      <c r="F1293" s="11">
        <v>-45</v>
      </c>
    </row>
    <row r="1294" spans="1:6" x14ac:dyDescent="0.25">
      <c r="A1294" t="s">
        <v>12</v>
      </c>
      <c r="B1294" s="3">
        <v>29</v>
      </c>
      <c r="C1294" s="5" t="s">
        <v>91</v>
      </c>
      <c r="D1294" t="str">
        <f t="shared" si="20"/>
        <v>M29Juvenil B</v>
      </c>
      <c r="F1294" s="11">
        <v>-45</v>
      </c>
    </row>
    <row r="1295" spans="1:6" x14ac:dyDescent="0.25">
      <c r="A1295" t="s">
        <v>12</v>
      </c>
      <c r="B1295" s="3">
        <v>30</v>
      </c>
      <c r="C1295" s="5" t="s">
        <v>91</v>
      </c>
      <c r="D1295" t="str">
        <f t="shared" si="20"/>
        <v>M30Juvenil B</v>
      </c>
      <c r="F1295" s="11">
        <v>-45</v>
      </c>
    </row>
    <row r="1296" spans="1:6" x14ac:dyDescent="0.25">
      <c r="A1296" t="s">
        <v>12</v>
      </c>
      <c r="B1296" s="3">
        <v>31</v>
      </c>
      <c r="C1296" s="5" t="s">
        <v>91</v>
      </c>
      <c r="D1296" t="str">
        <f t="shared" si="20"/>
        <v>M31Juvenil B</v>
      </c>
      <c r="F1296" s="11">
        <v>-45</v>
      </c>
    </row>
    <row r="1297" spans="1:6" x14ac:dyDescent="0.25">
      <c r="A1297" t="s">
        <v>12</v>
      </c>
      <c r="B1297" s="3">
        <v>32</v>
      </c>
      <c r="C1297" s="5" t="s">
        <v>91</v>
      </c>
      <c r="D1297" t="str">
        <f t="shared" si="20"/>
        <v>M32Juvenil B</v>
      </c>
      <c r="F1297" s="11">
        <v>-45</v>
      </c>
    </row>
    <row r="1298" spans="1:6" x14ac:dyDescent="0.25">
      <c r="A1298" t="s">
        <v>12</v>
      </c>
      <c r="B1298" s="3">
        <v>33</v>
      </c>
      <c r="C1298" s="5" t="s">
        <v>91</v>
      </c>
      <c r="D1298" t="str">
        <f t="shared" si="20"/>
        <v>M33Juvenil B</v>
      </c>
      <c r="F1298" s="11">
        <v>-45</v>
      </c>
    </row>
    <row r="1299" spans="1:6" x14ac:dyDescent="0.25">
      <c r="A1299" t="s">
        <v>12</v>
      </c>
      <c r="B1299" s="3">
        <v>34</v>
      </c>
      <c r="C1299" s="5" t="s">
        <v>91</v>
      </c>
      <c r="D1299" t="str">
        <f t="shared" si="20"/>
        <v>M34Juvenil B</v>
      </c>
      <c r="F1299" s="11">
        <v>-45</v>
      </c>
    </row>
    <row r="1300" spans="1:6" x14ac:dyDescent="0.25">
      <c r="A1300" t="s">
        <v>12</v>
      </c>
      <c r="B1300" s="3">
        <v>35</v>
      </c>
      <c r="C1300" s="5" t="s">
        <v>91</v>
      </c>
      <c r="D1300" t="str">
        <f t="shared" si="20"/>
        <v>M35Juvenil B</v>
      </c>
      <c r="F1300" s="11">
        <v>-45</v>
      </c>
    </row>
    <row r="1301" spans="1:6" x14ac:dyDescent="0.25">
      <c r="A1301" t="s">
        <v>12</v>
      </c>
      <c r="B1301" s="3">
        <v>36</v>
      </c>
      <c r="C1301" s="5" t="s">
        <v>91</v>
      </c>
      <c r="D1301" t="str">
        <f t="shared" si="20"/>
        <v>M36Juvenil B</v>
      </c>
      <c r="F1301" s="11">
        <v>-45</v>
      </c>
    </row>
    <row r="1302" spans="1:6" x14ac:dyDescent="0.25">
      <c r="A1302" t="s">
        <v>12</v>
      </c>
      <c r="B1302" s="3">
        <v>37</v>
      </c>
      <c r="C1302" s="5" t="s">
        <v>91</v>
      </c>
      <c r="D1302" t="str">
        <f t="shared" si="20"/>
        <v>M37Juvenil B</v>
      </c>
      <c r="F1302" s="11">
        <v>-45</v>
      </c>
    </row>
    <row r="1303" spans="1:6" x14ac:dyDescent="0.25">
      <c r="A1303" t="s">
        <v>12</v>
      </c>
      <c r="B1303" s="3">
        <v>38</v>
      </c>
      <c r="C1303" s="5" t="s">
        <v>91</v>
      </c>
      <c r="D1303" t="str">
        <f t="shared" si="20"/>
        <v>M38Juvenil B</v>
      </c>
      <c r="F1303" s="11">
        <v>-45</v>
      </c>
    </row>
    <row r="1304" spans="1:6" x14ac:dyDescent="0.25">
      <c r="A1304" t="s">
        <v>12</v>
      </c>
      <c r="B1304" s="3">
        <v>39</v>
      </c>
      <c r="C1304" s="5" t="s">
        <v>91</v>
      </c>
      <c r="D1304" t="str">
        <f t="shared" si="20"/>
        <v>M39Juvenil B</v>
      </c>
      <c r="F1304" s="11">
        <v>-45</v>
      </c>
    </row>
    <row r="1305" spans="1:6" x14ac:dyDescent="0.25">
      <c r="A1305" t="s">
        <v>12</v>
      </c>
      <c r="B1305" s="3">
        <v>40</v>
      </c>
      <c r="C1305" s="5" t="s">
        <v>91</v>
      </c>
      <c r="D1305" t="str">
        <f t="shared" si="20"/>
        <v>M40Juvenil B</v>
      </c>
      <c r="F1305" s="11">
        <v>-45</v>
      </c>
    </row>
    <row r="1306" spans="1:6" x14ac:dyDescent="0.25">
      <c r="A1306" t="s">
        <v>12</v>
      </c>
      <c r="B1306" s="3">
        <v>41</v>
      </c>
      <c r="C1306" s="5" t="s">
        <v>91</v>
      </c>
      <c r="D1306" t="str">
        <f t="shared" si="20"/>
        <v>M41Juvenil B</v>
      </c>
      <c r="F1306" s="11">
        <v>-45</v>
      </c>
    </row>
    <row r="1307" spans="1:6" x14ac:dyDescent="0.25">
      <c r="A1307" t="s">
        <v>12</v>
      </c>
      <c r="B1307" s="3">
        <v>42</v>
      </c>
      <c r="C1307" s="5" t="s">
        <v>91</v>
      </c>
      <c r="D1307" t="str">
        <f t="shared" si="20"/>
        <v>M42Juvenil B</v>
      </c>
      <c r="F1307" s="11">
        <v>-45</v>
      </c>
    </row>
    <row r="1308" spans="1:6" x14ac:dyDescent="0.25">
      <c r="A1308" t="s">
        <v>12</v>
      </c>
      <c r="B1308" s="3">
        <v>43</v>
      </c>
      <c r="C1308" s="5" t="s">
        <v>91</v>
      </c>
      <c r="D1308" t="str">
        <f t="shared" si="20"/>
        <v>M43Juvenil B</v>
      </c>
      <c r="F1308" s="11">
        <v>-45</v>
      </c>
    </row>
    <row r="1309" spans="1:6" x14ac:dyDescent="0.25">
      <c r="A1309" t="s">
        <v>12</v>
      </c>
      <c r="B1309" s="3">
        <v>44</v>
      </c>
      <c r="C1309" s="5" t="s">
        <v>91</v>
      </c>
      <c r="D1309" t="str">
        <f t="shared" si="20"/>
        <v>M44Juvenil B</v>
      </c>
      <c r="F1309" s="11">
        <v>-45</v>
      </c>
    </row>
    <row r="1310" spans="1:6" x14ac:dyDescent="0.25">
      <c r="A1310" t="s">
        <v>12</v>
      </c>
      <c r="B1310" s="3">
        <v>45</v>
      </c>
      <c r="C1310" s="5" t="s">
        <v>91</v>
      </c>
      <c r="D1310" t="str">
        <f t="shared" si="20"/>
        <v>M45Juvenil B</v>
      </c>
      <c r="F1310" s="11">
        <v>-45</v>
      </c>
    </row>
    <row r="1311" spans="1:6" x14ac:dyDescent="0.25">
      <c r="A1311" t="s">
        <v>12</v>
      </c>
      <c r="B1311" s="3">
        <v>46</v>
      </c>
      <c r="C1311" s="5" t="s">
        <v>91</v>
      </c>
      <c r="D1311" t="str">
        <f t="shared" si="20"/>
        <v>M46Juvenil B</v>
      </c>
      <c r="F1311" s="11">
        <v>-48</v>
      </c>
    </row>
    <row r="1312" spans="1:6" x14ac:dyDescent="0.25">
      <c r="A1312" t="s">
        <v>12</v>
      </c>
      <c r="B1312" s="3">
        <v>47</v>
      </c>
      <c r="C1312" s="5" t="s">
        <v>91</v>
      </c>
      <c r="D1312" t="str">
        <f t="shared" si="20"/>
        <v>M47Juvenil B</v>
      </c>
      <c r="F1312" s="11">
        <v>-48</v>
      </c>
    </row>
    <row r="1313" spans="1:6" x14ac:dyDescent="0.25">
      <c r="A1313" t="s">
        <v>12</v>
      </c>
      <c r="B1313" s="3">
        <v>48</v>
      </c>
      <c r="C1313" s="5" t="s">
        <v>91</v>
      </c>
      <c r="D1313" t="str">
        <f t="shared" si="20"/>
        <v>M48Juvenil B</v>
      </c>
      <c r="F1313" s="11">
        <v>-48</v>
      </c>
    </row>
    <row r="1314" spans="1:6" x14ac:dyDescent="0.25">
      <c r="A1314" t="s">
        <v>12</v>
      </c>
      <c r="B1314" s="3">
        <v>49</v>
      </c>
      <c r="C1314" s="5" t="s">
        <v>91</v>
      </c>
      <c r="D1314" t="str">
        <f t="shared" si="20"/>
        <v>M49Juvenil B</v>
      </c>
      <c r="F1314" s="11">
        <v>-51</v>
      </c>
    </row>
    <row r="1315" spans="1:6" x14ac:dyDescent="0.25">
      <c r="A1315" t="s">
        <v>12</v>
      </c>
      <c r="B1315" s="3">
        <v>50</v>
      </c>
      <c r="C1315" s="5" t="s">
        <v>91</v>
      </c>
      <c r="D1315" t="str">
        <f t="shared" si="20"/>
        <v>M50Juvenil B</v>
      </c>
      <c r="F1315" s="11">
        <v>-51</v>
      </c>
    </row>
    <row r="1316" spans="1:6" x14ac:dyDescent="0.25">
      <c r="A1316" t="s">
        <v>12</v>
      </c>
      <c r="B1316" s="3">
        <v>51</v>
      </c>
      <c r="C1316" s="5" t="s">
        <v>91</v>
      </c>
      <c r="D1316" t="str">
        <f t="shared" si="20"/>
        <v>M51Juvenil B</v>
      </c>
      <c r="F1316" s="11">
        <v>-51</v>
      </c>
    </row>
    <row r="1317" spans="1:6" x14ac:dyDescent="0.25">
      <c r="A1317" t="s">
        <v>12</v>
      </c>
      <c r="B1317" s="3">
        <v>52</v>
      </c>
      <c r="C1317" s="5" t="s">
        <v>91</v>
      </c>
      <c r="D1317" t="str">
        <f t="shared" si="20"/>
        <v>M52Juvenil B</v>
      </c>
      <c r="F1317" s="11">
        <v>-55</v>
      </c>
    </row>
    <row r="1318" spans="1:6" x14ac:dyDescent="0.25">
      <c r="A1318" t="s">
        <v>12</v>
      </c>
      <c r="B1318" s="3">
        <v>53</v>
      </c>
      <c r="C1318" s="5" t="s">
        <v>91</v>
      </c>
      <c r="D1318" t="str">
        <f t="shared" si="20"/>
        <v>M53Juvenil B</v>
      </c>
      <c r="F1318" s="11">
        <v>-55</v>
      </c>
    </row>
    <row r="1319" spans="1:6" x14ac:dyDescent="0.25">
      <c r="A1319" t="s">
        <v>12</v>
      </c>
      <c r="B1319" s="3">
        <v>54</v>
      </c>
      <c r="C1319" s="5" t="s">
        <v>91</v>
      </c>
      <c r="D1319" t="str">
        <f t="shared" si="20"/>
        <v>M54Juvenil B</v>
      </c>
      <c r="F1319" s="11">
        <v>-55</v>
      </c>
    </row>
    <row r="1320" spans="1:6" x14ac:dyDescent="0.25">
      <c r="A1320" t="s">
        <v>12</v>
      </c>
      <c r="B1320" s="3">
        <v>55</v>
      </c>
      <c r="C1320" s="5" t="s">
        <v>91</v>
      </c>
      <c r="D1320" t="str">
        <f t="shared" si="20"/>
        <v>M55Juvenil B</v>
      </c>
      <c r="F1320" s="11">
        <v>-55</v>
      </c>
    </row>
    <row r="1321" spans="1:6" x14ac:dyDescent="0.25">
      <c r="A1321" t="s">
        <v>12</v>
      </c>
      <c r="B1321" s="3">
        <v>56</v>
      </c>
      <c r="C1321" s="5" t="s">
        <v>91</v>
      </c>
      <c r="D1321" t="str">
        <f t="shared" si="20"/>
        <v>M56Juvenil B</v>
      </c>
      <c r="F1321" s="11">
        <v>-59</v>
      </c>
    </row>
    <row r="1322" spans="1:6" x14ac:dyDescent="0.25">
      <c r="A1322" t="s">
        <v>12</v>
      </c>
      <c r="B1322" s="3">
        <v>57</v>
      </c>
      <c r="C1322" s="5" t="s">
        <v>91</v>
      </c>
      <c r="D1322" t="str">
        <f t="shared" si="20"/>
        <v>M57Juvenil B</v>
      </c>
      <c r="F1322" s="11">
        <v>-59</v>
      </c>
    </row>
    <row r="1323" spans="1:6" x14ac:dyDescent="0.25">
      <c r="A1323" t="s">
        <v>12</v>
      </c>
      <c r="B1323" s="3">
        <v>58</v>
      </c>
      <c r="C1323" s="5" t="s">
        <v>91</v>
      </c>
      <c r="D1323" t="str">
        <f t="shared" si="20"/>
        <v>M58Juvenil B</v>
      </c>
      <c r="F1323" s="11">
        <v>-59</v>
      </c>
    </row>
    <row r="1324" spans="1:6" x14ac:dyDescent="0.25">
      <c r="A1324" t="s">
        <v>12</v>
      </c>
      <c r="B1324" s="3">
        <v>59</v>
      </c>
      <c r="C1324" s="5" t="s">
        <v>91</v>
      </c>
      <c r="D1324" t="str">
        <f t="shared" si="20"/>
        <v>M59Juvenil B</v>
      </c>
      <c r="F1324" s="11">
        <v>-59</v>
      </c>
    </row>
    <row r="1325" spans="1:6" x14ac:dyDescent="0.25">
      <c r="A1325" t="s">
        <v>12</v>
      </c>
      <c r="B1325" s="3">
        <v>60</v>
      </c>
      <c r="C1325" s="5" t="s">
        <v>91</v>
      </c>
      <c r="D1325" t="str">
        <f t="shared" si="20"/>
        <v>M60Juvenil B</v>
      </c>
      <c r="F1325" s="11">
        <v>-63</v>
      </c>
    </row>
    <row r="1326" spans="1:6" x14ac:dyDescent="0.25">
      <c r="A1326" t="s">
        <v>12</v>
      </c>
      <c r="B1326" s="3">
        <v>61</v>
      </c>
      <c r="C1326" s="5" t="s">
        <v>91</v>
      </c>
      <c r="D1326" t="str">
        <f t="shared" si="20"/>
        <v>M61Juvenil B</v>
      </c>
      <c r="F1326" s="11">
        <v>-63</v>
      </c>
    </row>
    <row r="1327" spans="1:6" x14ac:dyDescent="0.25">
      <c r="A1327" t="s">
        <v>12</v>
      </c>
      <c r="B1327" s="3">
        <v>62</v>
      </c>
      <c r="C1327" s="5" t="s">
        <v>91</v>
      </c>
      <c r="D1327" t="str">
        <f t="shared" si="20"/>
        <v>M62Juvenil B</v>
      </c>
      <c r="F1327" s="11">
        <v>-63</v>
      </c>
    </row>
    <row r="1328" spans="1:6" x14ac:dyDescent="0.25">
      <c r="A1328" t="s">
        <v>12</v>
      </c>
      <c r="B1328" s="3">
        <v>63</v>
      </c>
      <c r="C1328" s="5" t="s">
        <v>91</v>
      </c>
      <c r="D1328" t="str">
        <f t="shared" si="20"/>
        <v>M63Juvenil B</v>
      </c>
      <c r="F1328" s="11">
        <v>-63</v>
      </c>
    </row>
    <row r="1329" spans="1:6" x14ac:dyDescent="0.25">
      <c r="A1329" t="s">
        <v>12</v>
      </c>
      <c r="B1329" s="3">
        <v>64</v>
      </c>
      <c r="C1329" s="5" t="s">
        <v>91</v>
      </c>
      <c r="D1329" t="str">
        <f t="shared" si="20"/>
        <v>M64Juvenil B</v>
      </c>
      <c r="F1329" s="11">
        <v>-68</v>
      </c>
    </row>
    <row r="1330" spans="1:6" x14ac:dyDescent="0.25">
      <c r="A1330" t="s">
        <v>12</v>
      </c>
      <c r="B1330" s="3">
        <v>65</v>
      </c>
      <c r="C1330" s="5" t="s">
        <v>91</v>
      </c>
      <c r="D1330" t="str">
        <f t="shared" si="20"/>
        <v>M65Juvenil B</v>
      </c>
      <c r="F1330" s="11">
        <v>-68</v>
      </c>
    </row>
    <row r="1331" spans="1:6" x14ac:dyDescent="0.25">
      <c r="A1331" t="s">
        <v>12</v>
      </c>
      <c r="B1331" s="3">
        <v>66</v>
      </c>
      <c r="C1331" s="5" t="s">
        <v>91</v>
      </c>
      <c r="D1331" t="str">
        <f t="shared" si="20"/>
        <v>M66Juvenil B</v>
      </c>
      <c r="F1331" s="11">
        <v>-68</v>
      </c>
    </row>
    <row r="1332" spans="1:6" x14ac:dyDescent="0.25">
      <c r="A1332" t="s">
        <v>12</v>
      </c>
      <c r="B1332" s="3">
        <v>67</v>
      </c>
      <c r="C1332" s="5" t="s">
        <v>91</v>
      </c>
      <c r="D1332" t="str">
        <f t="shared" si="20"/>
        <v>M67Juvenil B</v>
      </c>
      <c r="F1332" s="11">
        <v>-68</v>
      </c>
    </row>
    <row r="1333" spans="1:6" x14ac:dyDescent="0.25">
      <c r="A1333" t="s">
        <v>12</v>
      </c>
      <c r="B1333" s="3">
        <v>68</v>
      </c>
      <c r="C1333" s="5" t="s">
        <v>91</v>
      </c>
      <c r="D1333" t="str">
        <f t="shared" si="20"/>
        <v>M68Juvenil B</v>
      </c>
      <c r="F1333" s="11">
        <v>-68</v>
      </c>
    </row>
    <row r="1334" spans="1:6" x14ac:dyDescent="0.25">
      <c r="A1334" t="s">
        <v>12</v>
      </c>
      <c r="B1334" s="3">
        <v>69</v>
      </c>
      <c r="C1334" s="5" t="s">
        <v>91</v>
      </c>
      <c r="D1334" t="str">
        <f t="shared" si="20"/>
        <v>M69Juvenil B</v>
      </c>
      <c r="F1334" s="11">
        <v>-73</v>
      </c>
    </row>
    <row r="1335" spans="1:6" x14ac:dyDescent="0.25">
      <c r="A1335" t="s">
        <v>12</v>
      </c>
      <c r="B1335" s="3">
        <v>70</v>
      </c>
      <c r="C1335" s="5" t="s">
        <v>91</v>
      </c>
      <c r="D1335" t="str">
        <f t="shared" si="20"/>
        <v>M70Juvenil B</v>
      </c>
      <c r="F1335" s="11">
        <v>-73</v>
      </c>
    </row>
    <row r="1336" spans="1:6" x14ac:dyDescent="0.25">
      <c r="A1336" t="s">
        <v>12</v>
      </c>
      <c r="B1336" s="3">
        <v>71</v>
      </c>
      <c r="C1336" s="5" t="s">
        <v>91</v>
      </c>
      <c r="D1336" t="str">
        <f t="shared" si="20"/>
        <v>M71Juvenil B</v>
      </c>
      <c r="F1336" s="11">
        <v>-73</v>
      </c>
    </row>
    <row r="1337" spans="1:6" x14ac:dyDescent="0.25">
      <c r="A1337" t="s">
        <v>12</v>
      </c>
      <c r="B1337" s="3">
        <v>72</v>
      </c>
      <c r="C1337" s="5" t="s">
        <v>91</v>
      </c>
      <c r="D1337" t="str">
        <f t="shared" si="20"/>
        <v>M72Juvenil B</v>
      </c>
      <c r="F1337" s="11">
        <v>-73</v>
      </c>
    </row>
    <row r="1338" spans="1:6" x14ac:dyDescent="0.25">
      <c r="A1338" t="s">
        <v>12</v>
      </c>
      <c r="B1338" s="3">
        <v>73</v>
      </c>
      <c r="C1338" s="5" t="s">
        <v>91</v>
      </c>
      <c r="D1338" t="str">
        <f t="shared" si="20"/>
        <v>M73Juvenil B</v>
      </c>
      <c r="F1338" s="11">
        <v>-73</v>
      </c>
    </row>
    <row r="1339" spans="1:6" x14ac:dyDescent="0.25">
      <c r="A1339" t="s">
        <v>12</v>
      </c>
      <c r="B1339" s="3">
        <v>74</v>
      </c>
      <c r="C1339" s="5" t="s">
        <v>91</v>
      </c>
      <c r="D1339" t="str">
        <f t="shared" si="20"/>
        <v>M74Juvenil B</v>
      </c>
      <c r="F1339" s="11">
        <v>-78</v>
      </c>
    </row>
    <row r="1340" spans="1:6" x14ac:dyDescent="0.25">
      <c r="A1340" t="s">
        <v>12</v>
      </c>
      <c r="B1340" s="3">
        <v>75</v>
      </c>
      <c r="C1340" s="5" t="s">
        <v>91</v>
      </c>
      <c r="D1340" t="str">
        <f t="shared" si="20"/>
        <v>M75Juvenil B</v>
      </c>
      <c r="F1340" s="11">
        <v>-78</v>
      </c>
    </row>
    <row r="1341" spans="1:6" x14ac:dyDescent="0.25">
      <c r="A1341" t="s">
        <v>12</v>
      </c>
      <c r="B1341" s="3">
        <v>76</v>
      </c>
      <c r="C1341" s="5" t="s">
        <v>91</v>
      </c>
      <c r="D1341" t="str">
        <f t="shared" si="20"/>
        <v>M76Juvenil B</v>
      </c>
      <c r="F1341" s="11">
        <v>-78</v>
      </c>
    </row>
    <row r="1342" spans="1:6" x14ac:dyDescent="0.25">
      <c r="A1342" t="s">
        <v>12</v>
      </c>
      <c r="B1342" s="3">
        <v>77</v>
      </c>
      <c r="C1342" s="5" t="s">
        <v>91</v>
      </c>
      <c r="D1342" t="str">
        <f t="shared" si="20"/>
        <v>M77Juvenil B</v>
      </c>
      <c r="F1342" s="11">
        <v>-78</v>
      </c>
    </row>
    <row r="1343" spans="1:6" x14ac:dyDescent="0.25">
      <c r="A1343" t="s">
        <v>12</v>
      </c>
      <c r="B1343" s="3">
        <v>78</v>
      </c>
      <c r="C1343" s="5" t="s">
        <v>91</v>
      </c>
      <c r="D1343" t="str">
        <f t="shared" si="20"/>
        <v>M78Juvenil B</v>
      </c>
      <c r="F1343" s="11">
        <v>-78</v>
      </c>
    </row>
    <row r="1344" spans="1:6" x14ac:dyDescent="0.25">
      <c r="A1344" t="s">
        <v>12</v>
      </c>
      <c r="B1344" s="3">
        <v>79</v>
      </c>
      <c r="C1344" s="5" t="s">
        <v>91</v>
      </c>
      <c r="D1344" t="str">
        <f t="shared" si="20"/>
        <v>M79Juvenil B</v>
      </c>
      <c r="F1344" s="11" t="s">
        <v>32</v>
      </c>
    </row>
    <row r="1345" spans="1:6" x14ac:dyDescent="0.25">
      <c r="A1345" t="s">
        <v>12</v>
      </c>
      <c r="B1345" s="3">
        <v>80</v>
      </c>
      <c r="C1345" s="5" t="s">
        <v>91</v>
      </c>
      <c r="D1345" t="str">
        <f t="shared" si="20"/>
        <v>M80Juvenil B</v>
      </c>
      <c r="F1345" s="11" t="s">
        <v>32</v>
      </c>
    </row>
    <row r="1346" spans="1:6" x14ac:dyDescent="0.25">
      <c r="A1346" t="s">
        <v>12</v>
      </c>
      <c r="B1346" s="3">
        <v>81</v>
      </c>
      <c r="C1346" s="5" t="s">
        <v>91</v>
      </c>
      <c r="D1346" t="str">
        <f t="shared" si="20"/>
        <v>M81Juvenil B</v>
      </c>
      <c r="F1346" s="11" t="s">
        <v>32</v>
      </c>
    </row>
    <row r="1347" spans="1:6" x14ac:dyDescent="0.25">
      <c r="A1347" t="s">
        <v>12</v>
      </c>
      <c r="B1347" s="3">
        <v>82</v>
      </c>
      <c r="C1347" s="5" t="s">
        <v>91</v>
      </c>
      <c r="D1347" t="str">
        <f t="shared" ref="D1347:D1410" si="21">+A1347&amp;B1347&amp;C1347</f>
        <v>M82Juvenil B</v>
      </c>
      <c r="F1347" s="11" t="s">
        <v>32</v>
      </c>
    </row>
    <row r="1348" spans="1:6" x14ac:dyDescent="0.25">
      <c r="A1348" t="s">
        <v>12</v>
      </c>
      <c r="B1348" s="3">
        <v>83</v>
      </c>
      <c r="C1348" s="5" t="s">
        <v>91</v>
      </c>
      <c r="D1348" t="str">
        <f t="shared" si="21"/>
        <v>M83Juvenil B</v>
      </c>
      <c r="F1348" s="11" t="s">
        <v>32</v>
      </c>
    </row>
    <row r="1349" spans="1:6" x14ac:dyDescent="0.25">
      <c r="A1349" t="s">
        <v>12</v>
      </c>
      <c r="B1349" s="3">
        <v>84</v>
      </c>
      <c r="C1349" s="5" t="s">
        <v>91</v>
      </c>
      <c r="D1349" t="str">
        <f t="shared" si="21"/>
        <v>M84Juvenil B</v>
      </c>
      <c r="F1349" s="11" t="s">
        <v>32</v>
      </c>
    </row>
    <row r="1350" spans="1:6" x14ac:dyDescent="0.25">
      <c r="A1350" t="s">
        <v>12</v>
      </c>
      <c r="B1350" s="3">
        <v>85</v>
      </c>
      <c r="C1350" s="5" t="s">
        <v>91</v>
      </c>
      <c r="D1350" t="str">
        <f t="shared" si="21"/>
        <v>M85Juvenil B</v>
      </c>
      <c r="F1350" s="11" t="s">
        <v>32</v>
      </c>
    </row>
    <row r="1351" spans="1:6" x14ac:dyDescent="0.25">
      <c r="A1351" t="s">
        <v>12</v>
      </c>
      <c r="B1351" s="3">
        <v>86</v>
      </c>
      <c r="C1351" s="5" t="s">
        <v>91</v>
      </c>
      <c r="D1351" t="str">
        <f t="shared" si="21"/>
        <v>M86Juvenil B</v>
      </c>
      <c r="F1351" s="11" t="s">
        <v>32</v>
      </c>
    </row>
    <row r="1352" spans="1:6" x14ac:dyDescent="0.25">
      <c r="A1352" t="s">
        <v>12</v>
      </c>
      <c r="B1352" s="3">
        <v>87</v>
      </c>
      <c r="C1352" s="5" t="s">
        <v>91</v>
      </c>
      <c r="D1352" t="str">
        <f t="shared" si="21"/>
        <v>M87Juvenil B</v>
      </c>
      <c r="F1352" s="11" t="s">
        <v>32</v>
      </c>
    </row>
    <row r="1353" spans="1:6" x14ac:dyDescent="0.25">
      <c r="A1353" t="s">
        <v>12</v>
      </c>
      <c r="B1353" s="3">
        <v>88</v>
      </c>
      <c r="C1353" s="5" t="s">
        <v>91</v>
      </c>
      <c r="D1353" t="str">
        <f t="shared" si="21"/>
        <v>M88Juvenil B</v>
      </c>
      <c r="F1353" s="11" t="s">
        <v>32</v>
      </c>
    </row>
    <row r="1354" spans="1:6" x14ac:dyDescent="0.25">
      <c r="A1354" t="s">
        <v>12</v>
      </c>
      <c r="B1354" s="3">
        <v>89</v>
      </c>
      <c r="C1354" s="5" t="s">
        <v>91</v>
      </c>
      <c r="D1354" t="str">
        <f t="shared" si="21"/>
        <v>M89Juvenil B</v>
      </c>
      <c r="F1354" s="11" t="s">
        <v>32</v>
      </c>
    </row>
    <row r="1355" spans="1:6" x14ac:dyDescent="0.25">
      <c r="A1355" t="s">
        <v>12</v>
      </c>
      <c r="B1355" s="3">
        <v>90</v>
      </c>
      <c r="C1355" s="5" t="s">
        <v>91</v>
      </c>
      <c r="D1355" t="str">
        <f t="shared" si="21"/>
        <v>M90Juvenil B</v>
      </c>
      <c r="F1355" s="11" t="s">
        <v>32</v>
      </c>
    </row>
    <row r="1356" spans="1:6" x14ac:dyDescent="0.25">
      <c r="A1356" t="s">
        <v>12</v>
      </c>
      <c r="B1356" s="3">
        <v>91</v>
      </c>
      <c r="C1356" s="5" t="s">
        <v>91</v>
      </c>
      <c r="D1356" t="str">
        <f t="shared" si="21"/>
        <v>M91Juvenil B</v>
      </c>
      <c r="F1356" s="11" t="s">
        <v>32</v>
      </c>
    </row>
    <row r="1357" spans="1:6" x14ac:dyDescent="0.25">
      <c r="A1357" t="s">
        <v>12</v>
      </c>
      <c r="B1357" s="3">
        <v>92</v>
      </c>
      <c r="C1357" s="5" t="s">
        <v>91</v>
      </c>
      <c r="D1357" t="str">
        <f t="shared" si="21"/>
        <v>M92Juvenil B</v>
      </c>
      <c r="F1357" s="11" t="s">
        <v>32</v>
      </c>
    </row>
    <row r="1358" spans="1:6" x14ac:dyDescent="0.25">
      <c r="A1358" t="s">
        <v>12</v>
      </c>
      <c r="B1358" s="3">
        <v>93</v>
      </c>
      <c r="C1358" s="5" t="s">
        <v>91</v>
      </c>
      <c r="D1358" t="str">
        <f t="shared" si="21"/>
        <v>M93Juvenil B</v>
      </c>
      <c r="F1358" s="11" t="s">
        <v>32</v>
      </c>
    </row>
    <row r="1359" spans="1:6" x14ac:dyDescent="0.25">
      <c r="A1359" t="s">
        <v>12</v>
      </c>
      <c r="B1359" s="3">
        <v>94</v>
      </c>
      <c r="C1359" s="5" t="s">
        <v>91</v>
      </c>
      <c r="D1359" t="str">
        <f t="shared" si="21"/>
        <v>M94Juvenil B</v>
      </c>
      <c r="F1359" s="11" t="s">
        <v>32</v>
      </c>
    </row>
    <row r="1360" spans="1:6" x14ac:dyDescent="0.25">
      <c r="A1360" t="s">
        <v>12</v>
      </c>
      <c r="B1360" s="3">
        <v>95</v>
      </c>
      <c r="C1360" s="5" t="s">
        <v>91</v>
      </c>
      <c r="D1360" t="str">
        <f t="shared" si="21"/>
        <v>M95Juvenil B</v>
      </c>
      <c r="F1360" s="11" t="s">
        <v>32</v>
      </c>
    </row>
    <row r="1361" spans="1:6" x14ac:dyDescent="0.25">
      <c r="A1361" t="s">
        <v>12</v>
      </c>
      <c r="B1361" s="3">
        <v>96</v>
      </c>
      <c r="C1361" s="5" t="s">
        <v>91</v>
      </c>
      <c r="D1361" t="str">
        <f t="shared" si="21"/>
        <v>M96Juvenil B</v>
      </c>
      <c r="F1361" s="11" t="s">
        <v>32</v>
      </c>
    </row>
    <row r="1362" spans="1:6" x14ac:dyDescent="0.25">
      <c r="A1362" t="s">
        <v>12</v>
      </c>
      <c r="B1362" s="3">
        <v>97</v>
      </c>
      <c r="C1362" s="5" t="s">
        <v>91</v>
      </c>
      <c r="D1362" t="str">
        <f t="shared" si="21"/>
        <v>M97Juvenil B</v>
      </c>
      <c r="F1362" s="11" t="s">
        <v>32</v>
      </c>
    </row>
    <row r="1363" spans="1:6" x14ac:dyDescent="0.25">
      <c r="A1363" t="s">
        <v>12</v>
      </c>
      <c r="B1363" s="3">
        <v>98</v>
      </c>
      <c r="C1363" s="5" t="s">
        <v>91</v>
      </c>
      <c r="D1363" t="str">
        <f t="shared" si="21"/>
        <v>M98Juvenil B</v>
      </c>
      <c r="F1363" s="11" t="s">
        <v>32</v>
      </c>
    </row>
    <row r="1364" spans="1:6" x14ac:dyDescent="0.25">
      <c r="A1364" t="s">
        <v>12</v>
      </c>
      <c r="B1364" s="3">
        <v>99</v>
      </c>
      <c r="C1364" s="5" t="s">
        <v>91</v>
      </c>
      <c r="D1364" t="str">
        <f t="shared" si="21"/>
        <v>M99Juvenil B</v>
      </c>
      <c r="F1364" s="11" t="s">
        <v>32</v>
      </c>
    </row>
    <row r="1365" spans="1:6" x14ac:dyDescent="0.25">
      <c r="A1365" t="s">
        <v>12</v>
      </c>
      <c r="B1365" s="3">
        <v>100</v>
      </c>
      <c r="C1365" s="5" t="s">
        <v>91</v>
      </c>
      <c r="D1365" t="str">
        <f t="shared" si="21"/>
        <v>M100Juvenil B</v>
      </c>
      <c r="F1365" s="11" t="s">
        <v>32</v>
      </c>
    </row>
    <row r="1366" spans="1:6" x14ac:dyDescent="0.25">
      <c r="A1366" t="s">
        <v>12</v>
      </c>
      <c r="B1366" s="3">
        <v>101</v>
      </c>
      <c r="C1366" s="5" t="s">
        <v>91</v>
      </c>
      <c r="D1366" t="str">
        <f t="shared" si="21"/>
        <v>M101Juvenil B</v>
      </c>
      <c r="F1366" s="11" t="s">
        <v>32</v>
      </c>
    </row>
    <row r="1367" spans="1:6" x14ac:dyDescent="0.25">
      <c r="A1367" t="s">
        <v>12</v>
      </c>
      <c r="B1367" s="3">
        <v>102</v>
      </c>
      <c r="C1367" s="5" t="s">
        <v>91</v>
      </c>
      <c r="D1367" t="str">
        <f t="shared" si="21"/>
        <v>M102Juvenil B</v>
      </c>
      <c r="F1367" s="11" t="s">
        <v>32</v>
      </c>
    </row>
    <row r="1368" spans="1:6" x14ac:dyDescent="0.25">
      <c r="A1368" t="s">
        <v>12</v>
      </c>
      <c r="B1368" s="3">
        <v>103</v>
      </c>
      <c r="C1368" s="5" t="s">
        <v>91</v>
      </c>
      <c r="D1368" t="str">
        <f t="shared" si="21"/>
        <v>M103Juvenil B</v>
      </c>
      <c r="F1368" s="11" t="s">
        <v>32</v>
      </c>
    </row>
    <row r="1369" spans="1:6" x14ac:dyDescent="0.25">
      <c r="A1369" t="s">
        <v>12</v>
      </c>
      <c r="B1369" s="3">
        <v>104</v>
      </c>
      <c r="C1369" s="5" t="s">
        <v>91</v>
      </c>
      <c r="D1369" t="str">
        <f t="shared" si="21"/>
        <v>M104Juvenil B</v>
      </c>
      <c r="F1369" s="11" t="s">
        <v>32</v>
      </c>
    </row>
    <row r="1370" spans="1:6" x14ac:dyDescent="0.25">
      <c r="A1370" t="s">
        <v>12</v>
      </c>
      <c r="B1370" s="3">
        <v>105</v>
      </c>
      <c r="C1370" s="5" t="s">
        <v>91</v>
      </c>
      <c r="D1370" t="str">
        <f t="shared" si="21"/>
        <v>M105Juvenil B</v>
      </c>
      <c r="F1370" s="11" t="s">
        <v>32</v>
      </c>
    </row>
    <row r="1371" spans="1:6" x14ac:dyDescent="0.25">
      <c r="A1371" t="s">
        <v>12</v>
      </c>
      <c r="B1371" s="3">
        <v>106</v>
      </c>
      <c r="C1371" s="5" t="s">
        <v>91</v>
      </c>
      <c r="D1371" t="str">
        <f t="shared" si="21"/>
        <v>M106Juvenil B</v>
      </c>
      <c r="F1371" s="11" t="s">
        <v>32</v>
      </c>
    </row>
    <row r="1372" spans="1:6" x14ac:dyDescent="0.25">
      <c r="A1372" t="s">
        <v>12</v>
      </c>
      <c r="B1372" s="3">
        <v>107</v>
      </c>
      <c r="C1372" s="5" t="s">
        <v>91</v>
      </c>
      <c r="D1372" t="str">
        <f t="shared" si="21"/>
        <v>M107Juvenil B</v>
      </c>
      <c r="F1372" s="11" t="s">
        <v>32</v>
      </c>
    </row>
    <row r="1373" spans="1:6" x14ac:dyDescent="0.25">
      <c r="A1373" t="s">
        <v>12</v>
      </c>
      <c r="B1373" s="3">
        <v>108</v>
      </c>
      <c r="C1373" s="5" t="s">
        <v>91</v>
      </c>
      <c r="D1373" t="str">
        <f t="shared" si="21"/>
        <v>M108Juvenil B</v>
      </c>
      <c r="F1373" s="11" t="s">
        <v>32</v>
      </c>
    </row>
    <row r="1374" spans="1:6" x14ac:dyDescent="0.25">
      <c r="A1374" t="s">
        <v>12</v>
      </c>
      <c r="B1374" s="3">
        <v>109</v>
      </c>
      <c r="C1374" s="5" t="s">
        <v>91</v>
      </c>
      <c r="D1374" t="str">
        <f t="shared" si="21"/>
        <v>M109Juvenil B</v>
      </c>
      <c r="F1374" s="11" t="s">
        <v>32</v>
      </c>
    </row>
    <row r="1375" spans="1:6" x14ac:dyDescent="0.25">
      <c r="A1375" t="s">
        <v>12</v>
      </c>
      <c r="B1375" s="3">
        <v>110</v>
      </c>
      <c r="C1375" s="5" t="s">
        <v>91</v>
      </c>
      <c r="D1375" t="str">
        <f t="shared" si="21"/>
        <v>M110Juvenil B</v>
      </c>
      <c r="F1375" s="11" t="s">
        <v>32</v>
      </c>
    </row>
    <row r="1376" spans="1:6" x14ac:dyDescent="0.25">
      <c r="A1376" t="s">
        <v>12</v>
      </c>
      <c r="B1376" s="3">
        <v>111</v>
      </c>
      <c r="C1376" s="5" t="s">
        <v>91</v>
      </c>
      <c r="D1376" t="str">
        <f t="shared" si="21"/>
        <v>M111Juvenil B</v>
      </c>
      <c r="F1376" s="11" t="s">
        <v>32</v>
      </c>
    </row>
    <row r="1377" spans="1:6" x14ac:dyDescent="0.25">
      <c r="A1377" t="s">
        <v>12</v>
      </c>
      <c r="B1377" s="3">
        <v>112</v>
      </c>
      <c r="C1377" s="5" t="s">
        <v>91</v>
      </c>
      <c r="D1377" t="str">
        <f t="shared" si="21"/>
        <v>M112Juvenil B</v>
      </c>
      <c r="F1377" s="11" t="s">
        <v>32</v>
      </c>
    </row>
    <row r="1378" spans="1:6" x14ac:dyDescent="0.25">
      <c r="A1378" t="s">
        <v>12</v>
      </c>
      <c r="B1378" s="3">
        <v>113</v>
      </c>
      <c r="C1378" s="5" t="s">
        <v>91</v>
      </c>
      <c r="D1378" t="str">
        <f t="shared" si="21"/>
        <v>M113Juvenil B</v>
      </c>
      <c r="F1378" s="11" t="s">
        <v>32</v>
      </c>
    </row>
    <row r="1379" spans="1:6" x14ac:dyDescent="0.25">
      <c r="A1379" t="s">
        <v>12</v>
      </c>
      <c r="B1379" s="3">
        <v>114</v>
      </c>
      <c r="C1379" s="5" t="s">
        <v>91</v>
      </c>
      <c r="D1379" t="str">
        <f t="shared" si="21"/>
        <v>M114Juvenil B</v>
      </c>
      <c r="F1379" s="11" t="s">
        <v>32</v>
      </c>
    </row>
    <row r="1380" spans="1:6" x14ac:dyDescent="0.25">
      <c r="A1380" t="s">
        <v>12</v>
      </c>
      <c r="B1380" s="3">
        <v>115</v>
      </c>
      <c r="C1380" s="5" t="s">
        <v>91</v>
      </c>
      <c r="D1380" t="str">
        <f t="shared" si="21"/>
        <v>M115Juvenil B</v>
      </c>
      <c r="F1380" s="11" t="s">
        <v>32</v>
      </c>
    </row>
    <row r="1381" spans="1:6" x14ac:dyDescent="0.25">
      <c r="A1381" t="s">
        <v>12</v>
      </c>
      <c r="B1381" s="3">
        <v>116</v>
      </c>
      <c r="C1381" s="5" t="s">
        <v>91</v>
      </c>
      <c r="D1381" t="str">
        <f t="shared" si="21"/>
        <v>M116Juvenil B</v>
      </c>
      <c r="F1381" s="11" t="s">
        <v>32</v>
      </c>
    </row>
    <row r="1382" spans="1:6" x14ac:dyDescent="0.25">
      <c r="A1382" t="s">
        <v>12</v>
      </c>
      <c r="B1382" s="3">
        <v>117</v>
      </c>
      <c r="C1382" s="5" t="s">
        <v>91</v>
      </c>
      <c r="D1382" t="str">
        <f t="shared" si="21"/>
        <v>M117Juvenil B</v>
      </c>
      <c r="F1382" s="11" t="s">
        <v>32</v>
      </c>
    </row>
    <row r="1383" spans="1:6" x14ac:dyDescent="0.25">
      <c r="A1383" t="s">
        <v>12</v>
      </c>
      <c r="B1383" s="3">
        <v>118</v>
      </c>
      <c r="C1383" s="5" t="s">
        <v>91</v>
      </c>
      <c r="D1383" t="str">
        <f t="shared" si="21"/>
        <v>M118Juvenil B</v>
      </c>
      <c r="F1383" s="11" t="s">
        <v>32</v>
      </c>
    </row>
    <row r="1384" spans="1:6" x14ac:dyDescent="0.25">
      <c r="A1384" t="s">
        <v>12</v>
      </c>
      <c r="B1384" s="3">
        <v>119</v>
      </c>
      <c r="C1384" s="5" t="s">
        <v>91</v>
      </c>
      <c r="D1384" t="str">
        <f t="shared" si="21"/>
        <v>M119Juvenil B</v>
      </c>
      <c r="F1384" s="11" t="s">
        <v>32</v>
      </c>
    </row>
    <row r="1385" spans="1:6" x14ac:dyDescent="0.25">
      <c r="A1385" t="s">
        <v>12</v>
      </c>
      <c r="B1385" s="3">
        <v>120</v>
      </c>
      <c r="C1385" s="5" t="s">
        <v>91</v>
      </c>
      <c r="D1385" t="str">
        <f t="shared" si="21"/>
        <v>M120Juvenil B</v>
      </c>
      <c r="F1385" s="11" t="s">
        <v>32</v>
      </c>
    </row>
    <row r="1386" spans="1:6" x14ac:dyDescent="0.25">
      <c r="A1386" t="s">
        <v>12</v>
      </c>
      <c r="B1386" s="3">
        <v>121</v>
      </c>
      <c r="C1386" s="5" t="s">
        <v>91</v>
      </c>
      <c r="D1386" t="str">
        <f t="shared" si="21"/>
        <v>M121Juvenil B</v>
      </c>
      <c r="F1386" s="11" t="s">
        <v>32</v>
      </c>
    </row>
    <row r="1387" spans="1:6" x14ac:dyDescent="0.25">
      <c r="A1387" t="s">
        <v>11</v>
      </c>
      <c r="B1387" s="3">
        <v>15</v>
      </c>
      <c r="C1387" s="5" t="s">
        <v>91</v>
      </c>
      <c r="D1387" t="str">
        <f t="shared" si="21"/>
        <v>F15Juvenil B</v>
      </c>
      <c r="F1387" s="11">
        <v>-42</v>
      </c>
    </row>
    <row r="1388" spans="1:6" x14ac:dyDescent="0.25">
      <c r="A1388" t="s">
        <v>11</v>
      </c>
      <c r="B1388" s="3">
        <v>16</v>
      </c>
      <c r="C1388" s="5" t="s">
        <v>91</v>
      </c>
      <c r="D1388" t="str">
        <f t="shared" si="21"/>
        <v>F16Juvenil B</v>
      </c>
      <c r="F1388" s="11">
        <v>-42</v>
      </c>
    </row>
    <row r="1389" spans="1:6" x14ac:dyDescent="0.25">
      <c r="A1389" t="s">
        <v>11</v>
      </c>
      <c r="B1389" s="3">
        <v>17</v>
      </c>
      <c r="C1389" s="5" t="s">
        <v>91</v>
      </c>
      <c r="D1389" t="str">
        <f t="shared" si="21"/>
        <v>F17Juvenil B</v>
      </c>
      <c r="F1389" s="11">
        <v>-42</v>
      </c>
    </row>
    <row r="1390" spans="1:6" x14ac:dyDescent="0.25">
      <c r="A1390" t="s">
        <v>11</v>
      </c>
      <c r="B1390" s="3">
        <v>18</v>
      </c>
      <c r="C1390" s="5" t="s">
        <v>91</v>
      </c>
      <c r="D1390" t="str">
        <f t="shared" si="21"/>
        <v>F18Juvenil B</v>
      </c>
      <c r="F1390" s="11">
        <v>-42</v>
      </c>
    </row>
    <row r="1391" spans="1:6" x14ac:dyDescent="0.25">
      <c r="A1391" t="s">
        <v>11</v>
      </c>
      <c r="B1391" s="3">
        <v>19</v>
      </c>
      <c r="C1391" s="5" t="s">
        <v>91</v>
      </c>
      <c r="D1391" t="str">
        <f t="shared" si="21"/>
        <v>F19Juvenil B</v>
      </c>
      <c r="F1391" s="11">
        <v>-42</v>
      </c>
    </row>
    <row r="1392" spans="1:6" x14ac:dyDescent="0.25">
      <c r="A1392" t="s">
        <v>11</v>
      </c>
      <c r="B1392" s="3">
        <v>20</v>
      </c>
      <c r="C1392" s="5" t="s">
        <v>91</v>
      </c>
      <c r="D1392" t="str">
        <f t="shared" si="21"/>
        <v>F20Juvenil B</v>
      </c>
      <c r="F1392" s="11">
        <v>-42</v>
      </c>
    </row>
    <row r="1393" spans="1:6" x14ac:dyDescent="0.25">
      <c r="A1393" t="s">
        <v>11</v>
      </c>
      <c r="B1393" s="3">
        <v>21</v>
      </c>
      <c r="C1393" s="5" t="s">
        <v>91</v>
      </c>
      <c r="D1393" t="str">
        <f t="shared" si="21"/>
        <v>F21Juvenil B</v>
      </c>
      <c r="F1393" s="11">
        <v>-42</v>
      </c>
    </row>
    <row r="1394" spans="1:6" x14ac:dyDescent="0.25">
      <c r="A1394" t="s">
        <v>11</v>
      </c>
      <c r="B1394" s="3">
        <v>22</v>
      </c>
      <c r="C1394" s="5" t="s">
        <v>91</v>
      </c>
      <c r="D1394" t="str">
        <f t="shared" si="21"/>
        <v>F22Juvenil B</v>
      </c>
      <c r="F1394" s="11">
        <v>-42</v>
      </c>
    </row>
    <row r="1395" spans="1:6" x14ac:dyDescent="0.25">
      <c r="A1395" t="s">
        <v>11</v>
      </c>
      <c r="B1395" s="3">
        <v>23</v>
      </c>
      <c r="C1395" s="5" t="s">
        <v>91</v>
      </c>
      <c r="D1395" t="str">
        <f t="shared" si="21"/>
        <v>F23Juvenil B</v>
      </c>
      <c r="F1395" s="11">
        <v>-42</v>
      </c>
    </row>
    <row r="1396" spans="1:6" x14ac:dyDescent="0.25">
      <c r="A1396" t="s">
        <v>11</v>
      </c>
      <c r="B1396" s="3">
        <v>24</v>
      </c>
      <c r="C1396" s="5" t="s">
        <v>91</v>
      </c>
      <c r="D1396" t="str">
        <f t="shared" si="21"/>
        <v>F24Juvenil B</v>
      </c>
      <c r="F1396" s="11">
        <v>-42</v>
      </c>
    </row>
    <row r="1397" spans="1:6" x14ac:dyDescent="0.25">
      <c r="A1397" t="s">
        <v>11</v>
      </c>
      <c r="B1397" s="3">
        <v>25</v>
      </c>
      <c r="C1397" s="5" t="s">
        <v>91</v>
      </c>
      <c r="D1397" t="str">
        <f t="shared" si="21"/>
        <v>F25Juvenil B</v>
      </c>
      <c r="F1397" s="11">
        <v>-42</v>
      </c>
    </row>
    <row r="1398" spans="1:6" x14ac:dyDescent="0.25">
      <c r="A1398" t="s">
        <v>11</v>
      </c>
      <c r="B1398" s="3">
        <v>26</v>
      </c>
      <c r="C1398" s="5" t="s">
        <v>91</v>
      </c>
      <c r="D1398" t="str">
        <f t="shared" si="21"/>
        <v>F26Juvenil B</v>
      </c>
      <c r="F1398" s="11">
        <v>-42</v>
      </c>
    </row>
    <row r="1399" spans="1:6" x14ac:dyDescent="0.25">
      <c r="A1399" t="s">
        <v>11</v>
      </c>
      <c r="B1399" s="3">
        <v>27</v>
      </c>
      <c r="C1399" s="5" t="s">
        <v>91</v>
      </c>
      <c r="D1399" t="str">
        <f t="shared" si="21"/>
        <v>F27Juvenil B</v>
      </c>
      <c r="F1399" s="11">
        <v>-42</v>
      </c>
    </row>
    <row r="1400" spans="1:6" x14ac:dyDescent="0.25">
      <c r="A1400" t="s">
        <v>11</v>
      </c>
      <c r="B1400" s="3">
        <v>28</v>
      </c>
      <c r="C1400" s="5" t="s">
        <v>91</v>
      </c>
      <c r="D1400" t="str">
        <f t="shared" si="21"/>
        <v>F28Juvenil B</v>
      </c>
      <c r="F1400" s="11">
        <v>-42</v>
      </c>
    </row>
    <row r="1401" spans="1:6" x14ac:dyDescent="0.25">
      <c r="A1401" t="s">
        <v>11</v>
      </c>
      <c r="B1401" s="3">
        <v>29</v>
      </c>
      <c r="C1401" s="5" t="s">
        <v>91</v>
      </c>
      <c r="D1401" t="str">
        <f t="shared" si="21"/>
        <v>F29Juvenil B</v>
      </c>
      <c r="F1401" s="11">
        <v>-42</v>
      </c>
    </row>
    <row r="1402" spans="1:6" x14ac:dyDescent="0.25">
      <c r="A1402" t="s">
        <v>11</v>
      </c>
      <c r="B1402" s="3">
        <v>30</v>
      </c>
      <c r="C1402" s="5" t="s">
        <v>91</v>
      </c>
      <c r="D1402" t="str">
        <f t="shared" si="21"/>
        <v>F30Juvenil B</v>
      </c>
      <c r="F1402" s="11">
        <v>-42</v>
      </c>
    </row>
    <row r="1403" spans="1:6" x14ac:dyDescent="0.25">
      <c r="A1403" t="s">
        <v>11</v>
      </c>
      <c r="B1403" s="3">
        <v>31</v>
      </c>
      <c r="C1403" s="5" t="s">
        <v>91</v>
      </c>
      <c r="D1403" t="str">
        <f t="shared" si="21"/>
        <v>F31Juvenil B</v>
      </c>
      <c r="F1403" s="11">
        <v>-42</v>
      </c>
    </row>
    <row r="1404" spans="1:6" x14ac:dyDescent="0.25">
      <c r="A1404" t="s">
        <v>11</v>
      </c>
      <c r="B1404" s="3">
        <v>32</v>
      </c>
      <c r="C1404" s="5" t="s">
        <v>91</v>
      </c>
      <c r="D1404" t="str">
        <f t="shared" si="21"/>
        <v>F32Juvenil B</v>
      </c>
      <c r="F1404" s="11">
        <v>-42</v>
      </c>
    </row>
    <row r="1405" spans="1:6" x14ac:dyDescent="0.25">
      <c r="A1405" t="s">
        <v>11</v>
      </c>
      <c r="B1405" s="3">
        <v>33</v>
      </c>
      <c r="C1405" s="5" t="s">
        <v>91</v>
      </c>
      <c r="D1405" t="str">
        <f t="shared" si="21"/>
        <v>F33Juvenil B</v>
      </c>
      <c r="F1405" s="11">
        <v>-42</v>
      </c>
    </row>
    <row r="1406" spans="1:6" x14ac:dyDescent="0.25">
      <c r="A1406" t="s">
        <v>11</v>
      </c>
      <c r="B1406" s="3">
        <v>34</v>
      </c>
      <c r="C1406" s="5" t="s">
        <v>91</v>
      </c>
      <c r="D1406" t="str">
        <f t="shared" si="21"/>
        <v>F34Juvenil B</v>
      </c>
      <c r="F1406" s="11">
        <v>-42</v>
      </c>
    </row>
    <row r="1407" spans="1:6" x14ac:dyDescent="0.25">
      <c r="A1407" t="s">
        <v>11</v>
      </c>
      <c r="B1407" s="3">
        <v>35</v>
      </c>
      <c r="C1407" s="5" t="s">
        <v>91</v>
      </c>
      <c r="D1407" t="str">
        <f t="shared" si="21"/>
        <v>F35Juvenil B</v>
      </c>
      <c r="F1407" s="11">
        <v>-42</v>
      </c>
    </row>
    <row r="1408" spans="1:6" x14ac:dyDescent="0.25">
      <c r="A1408" t="s">
        <v>11</v>
      </c>
      <c r="B1408" s="3">
        <v>36</v>
      </c>
      <c r="C1408" s="5" t="s">
        <v>91</v>
      </c>
      <c r="D1408" t="str">
        <f t="shared" si="21"/>
        <v>F36Juvenil B</v>
      </c>
      <c r="F1408" s="11">
        <v>-42</v>
      </c>
    </row>
    <row r="1409" spans="1:6" x14ac:dyDescent="0.25">
      <c r="A1409" t="s">
        <v>11</v>
      </c>
      <c r="B1409" s="3">
        <v>37</v>
      </c>
      <c r="C1409" s="5" t="s">
        <v>91</v>
      </c>
      <c r="D1409" t="str">
        <f t="shared" si="21"/>
        <v>F37Juvenil B</v>
      </c>
      <c r="F1409" s="11">
        <v>-42</v>
      </c>
    </row>
    <row r="1410" spans="1:6" x14ac:dyDescent="0.25">
      <c r="A1410" t="s">
        <v>11</v>
      </c>
      <c r="B1410" s="3">
        <v>38</v>
      </c>
      <c r="C1410" s="5" t="s">
        <v>91</v>
      </c>
      <c r="D1410" t="str">
        <f t="shared" si="21"/>
        <v>F38Juvenil B</v>
      </c>
      <c r="F1410" s="11">
        <v>-42</v>
      </c>
    </row>
    <row r="1411" spans="1:6" x14ac:dyDescent="0.25">
      <c r="A1411" t="s">
        <v>11</v>
      </c>
      <c r="B1411" s="3">
        <v>39</v>
      </c>
      <c r="C1411" s="5" t="s">
        <v>91</v>
      </c>
      <c r="D1411" t="str">
        <f t="shared" ref="D1411:D1474" si="22">+A1411&amp;B1411&amp;C1411</f>
        <v>F39Juvenil B</v>
      </c>
      <c r="F1411" s="11">
        <v>-42</v>
      </c>
    </row>
    <row r="1412" spans="1:6" x14ac:dyDescent="0.25">
      <c r="A1412" t="s">
        <v>11</v>
      </c>
      <c r="B1412" s="3">
        <v>40</v>
      </c>
      <c r="C1412" s="5" t="s">
        <v>91</v>
      </c>
      <c r="D1412" t="str">
        <f t="shared" si="22"/>
        <v>F40Juvenil B</v>
      </c>
      <c r="F1412" s="11">
        <v>-42</v>
      </c>
    </row>
    <row r="1413" spans="1:6" x14ac:dyDescent="0.25">
      <c r="A1413" t="s">
        <v>11</v>
      </c>
      <c r="B1413" s="3">
        <v>41</v>
      </c>
      <c r="C1413" s="5" t="s">
        <v>91</v>
      </c>
      <c r="D1413" t="str">
        <f t="shared" si="22"/>
        <v>F41Juvenil B</v>
      </c>
      <c r="F1413" s="11">
        <v>-42</v>
      </c>
    </row>
    <row r="1414" spans="1:6" x14ac:dyDescent="0.25">
      <c r="A1414" t="s">
        <v>11</v>
      </c>
      <c r="B1414" s="3">
        <v>42</v>
      </c>
      <c r="C1414" s="5" t="s">
        <v>91</v>
      </c>
      <c r="D1414" t="str">
        <f t="shared" si="22"/>
        <v>F42Juvenil B</v>
      </c>
      <c r="F1414" s="11">
        <v>-42</v>
      </c>
    </row>
    <row r="1415" spans="1:6" x14ac:dyDescent="0.25">
      <c r="A1415" t="s">
        <v>11</v>
      </c>
      <c r="B1415" s="3">
        <v>43</v>
      </c>
      <c r="C1415" s="5" t="s">
        <v>91</v>
      </c>
      <c r="D1415" t="str">
        <f t="shared" si="22"/>
        <v>F43Juvenil B</v>
      </c>
      <c r="F1415" s="11">
        <v>-44</v>
      </c>
    </row>
    <row r="1416" spans="1:6" x14ac:dyDescent="0.25">
      <c r="A1416" t="s">
        <v>11</v>
      </c>
      <c r="B1416" s="3">
        <v>44</v>
      </c>
      <c r="C1416" s="5" t="s">
        <v>91</v>
      </c>
      <c r="D1416" t="str">
        <f t="shared" si="22"/>
        <v>F44Juvenil B</v>
      </c>
      <c r="F1416" s="11">
        <v>-44</v>
      </c>
    </row>
    <row r="1417" spans="1:6" x14ac:dyDescent="0.25">
      <c r="A1417" t="s">
        <v>11</v>
      </c>
      <c r="B1417" s="3">
        <v>45</v>
      </c>
      <c r="C1417" s="5" t="s">
        <v>91</v>
      </c>
      <c r="D1417" t="str">
        <f t="shared" si="22"/>
        <v>F45Juvenil B</v>
      </c>
      <c r="F1417" s="11">
        <v>-46</v>
      </c>
    </row>
    <row r="1418" spans="1:6" x14ac:dyDescent="0.25">
      <c r="A1418" t="s">
        <v>11</v>
      </c>
      <c r="B1418" s="3">
        <v>46</v>
      </c>
      <c r="C1418" s="5" t="s">
        <v>91</v>
      </c>
      <c r="D1418" t="str">
        <f t="shared" si="22"/>
        <v>F46Juvenil B</v>
      </c>
      <c r="F1418" s="11">
        <v>-46</v>
      </c>
    </row>
    <row r="1419" spans="1:6" x14ac:dyDescent="0.25">
      <c r="A1419" t="s">
        <v>11</v>
      </c>
      <c r="B1419" s="3">
        <v>47</v>
      </c>
      <c r="C1419" s="5" t="s">
        <v>91</v>
      </c>
      <c r="D1419" t="str">
        <f t="shared" si="22"/>
        <v>F47Juvenil B</v>
      </c>
      <c r="F1419" s="11">
        <v>-49</v>
      </c>
    </row>
    <row r="1420" spans="1:6" x14ac:dyDescent="0.25">
      <c r="A1420" t="s">
        <v>11</v>
      </c>
      <c r="B1420" s="3">
        <v>48</v>
      </c>
      <c r="C1420" s="5" t="s">
        <v>91</v>
      </c>
      <c r="D1420" t="str">
        <f t="shared" si="22"/>
        <v>F48Juvenil B</v>
      </c>
      <c r="F1420" s="11">
        <v>-49</v>
      </c>
    </row>
    <row r="1421" spans="1:6" x14ac:dyDescent="0.25">
      <c r="A1421" t="s">
        <v>11</v>
      </c>
      <c r="B1421" s="3">
        <v>49</v>
      </c>
      <c r="C1421" s="5" t="s">
        <v>91</v>
      </c>
      <c r="D1421" t="str">
        <f t="shared" si="22"/>
        <v>F49Juvenil B</v>
      </c>
      <c r="F1421" s="11">
        <v>-49</v>
      </c>
    </row>
    <row r="1422" spans="1:6" x14ac:dyDescent="0.25">
      <c r="A1422" t="s">
        <v>11</v>
      </c>
      <c r="B1422" s="3">
        <v>50</v>
      </c>
      <c r="C1422" s="5" t="s">
        <v>91</v>
      </c>
      <c r="D1422" t="str">
        <f t="shared" si="22"/>
        <v>F50Juvenil B</v>
      </c>
      <c r="F1422" s="11">
        <v>-52</v>
      </c>
    </row>
    <row r="1423" spans="1:6" x14ac:dyDescent="0.25">
      <c r="A1423" t="s">
        <v>11</v>
      </c>
      <c r="B1423" s="3">
        <v>51</v>
      </c>
      <c r="C1423" s="5" t="s">
        <v>91</v>
      </c>
      <c r="D1423" t="str">
        <f t="shared" si="22"/>
        <v>F51Juvenil B</v>
      </c>
      <c r="F1423" s="11">
        <v>-52</v>
      </c>
    </row>
    <row r="1424" spans="1:6" x14ac:dyDescent="0.25">
      <c r="A1424" t="s">
        <v>11</v>
      </c>
      <c r="B1424" s="3">
        <v>52</v>
      </c>
      <c r="C1424" s="5" t="s">
        <v>91</v>
      </c>
      <c r="D1424" t="str">
        <f t="shared" si="22"/>
        <v>F52Juvenil B</v>
      </c>
      <c r="F1424" s="11">
        <v>-52</v>
      </c>
    </row>
    <row r="1425" spans="1:6" x14ac:dyDescent="0.25">
      <c r="A1425" t="s">
        <v>11</v>
      </c>
      <c r="B1425" s="3">
        <v>53</v>
      </c>
      <c r="C1425" s="5" t="s">
        <v>91</v>
      </c>
      <c r="D1425" t="str">
        <f t="shared" si="22"/>
        <v>F53Juvenil B</v>
      </c>
      <c r="F1425" s="11">
        <v>-55</v>
      </c>
    </row>
    <row r="1426" spans="1:6" x14ac:dyDescent="0.25">
      <c r="A1426" t="s">
        <v>11</v>
      </c>
      <c r="B1426" s="3">
        <v>54</v>
      </c>
      <c r="C1426" s="5" t="s">
        <v>91</v>
      </c>
      <c r="D1426" t="str">
        <f t="shared" si="22"/>
        <v>F54Juvenil B</v>
      </c>
      <c r="F1426" s="11">
        <v>-55</v>
      </c>
    </row>
    <row r="1427" spans="1:6" x14ac:dyDescent="0.25">
      <c r="A1427" t="s">
        <v>11</v>
      </c>
      <c r="B1427" s="3">
        <v>55</v>
      </c>
      <c r="C1427" s="5" t="s">
        <v>91</v>
      </c>
      <c r="D1427" t="str">
        <f t="shared" si="22"/>
        <v>F55Juvenil B</v>
      </c>
      <c r="F1427" s="11">
        <v>-55</v>
      </c>
    </row>
    <row r="1428" spans="1:6" x14ac:dyDescent="0.25">
      <c r="A1428" t="s">
        <v>11</v>
      </c>
      <c r="B1428" s="3">
        <v>56</v>
      </c>
      <c r="C1428" s="5" t="s">
        <v>91</v>
      </c>
      <c r="D1428" t="str">
        <f t="shared" si="22"/>
        <v>F56Juvenil B</v>
      </c>
      <c r="F1428" s="11">
        <v>-59</v>
      </c>
    </row>
    <row r="1429" spans="1:6" x14ac:dyDescent="0.25">
      <c r="A1429" t="s">
        <v>11</v>
      </c>
      <c r="B1429" s="3">
        <v>57</v>
      </c>
      <c r="C1429" s="5" t="s">
        <v>91</v>
      </c>
      <c r="D1429" t="str">
        <f t="shared" si="22"/>
        <v>F57Juvenil B</v>
      </c>
      <c r="F1429" s="11">
        <v>-59</v>
      </c>
    </row>
    <row r="1430" spans="1:6" x14ac:dyDescent="0.25">
      <c r="A1430" t="s">
        <v>11</v>
      </c>
      <c r="B1430" s="3">
        <v>58</v>
      </c>
      <c r="C1430" s="5" t="s">
        <v>91</v>
      </c>
      <c r="D1430" t="str">
        <f t="shared" si="22"/>
        <v>F58Juvenil B</v>
      </c>
      <c r="F1430" s="11">
        <v>-59</v>
      </c>
    </row>
    <row r="1431" spans="1:6" x14ac:dyDescent="0.25">
      <c r="A1431" t="s">
        <v>11</v>
      </c>
      <c r="B1431" s="3">
        <v>59</v>
      </c>
      <c r="C1431" s="5" t="s">
        <v>91</v>
      </c>
      <c r="D1431" t="str">
        <f t="shared" si="22"/>
        <v>F59Juvenil B</v>
      </c>
      <c r="F1431" s="11">
        <v>-59</v>
      </c>
    </row>
    <row r="1432" spans="1:6" x14ac:dyDescent="0.25">
      <c r="A1432" t="s">
        <v>11</v>
      </c>
      <c r="B1432" s="3">
        <v>60</v>
      </c>
      <c r="C1432" s="5" t="s">
        <v>91</v>
      </c>
      <c r="D1432" t="str">
        <f t="shared" si="22"/>
        <v>F60Juvenil B</v>
      </c>
      <c r="F1432" s="11">
        <v>-63</v>
      </c>
    </row>
    <row r="1433" spans="1:6" x14ac:dyDescent="0.25">
      <c r="A1433" t="s">
        <v>11</v>
      </c>
      <c r="B1433" s="3">
        <v>61</v>
      </c>
      <c r="C1433" s="5" t="s">
        <v>91</v>
      </c>
      <c r="D1433" t="str">
        <f t="shared" si="22"/>
        <v>F61Juvenil B</v>
      </c>
      <c r="F1433" s="11">
        <v>-63</v>
      </c>
    </row>
    <row r="1434" spans="1:6" x14ac:dyDescent="0.25">
      <c r="A1434" t="s">
        <v>11</v>
      </c>
      <c r="B1434" s="3">
        <v>62</v>
      </c>
      <c r="C1434" s="5" t="s">
        <v>91</v>
      </c>
      <c r="D1434" t="str">
        <f t="shared" si="22"/>
        <v>F62Juvenil B</v>
      </c>
      <c r="F1434" s="11">
        <v>-63</v>
      </c>
    </row>
    <row r="1435" spans="1:6" x14ac:dyDescent="0.25">
      <c r="A1435" t="s">
        <v>11</v>
      </c>
      <c r="B1435" s="3">
        <v>63</v>
      </c>
      <c r="C1435" s="5" t="s">
        <v>91</v>
      </c>
      <c r="D1435" t="str">
        <f t="shared" si="22"/>
        <v>F63Juvenil B</v>
      </c>
      <c r="F1435" s="11">
        <v>-63</v>
      </c>
    </row>
    <row r="1436" spans="1:6" x14ac:dyDescent="0.25">
      <c r="A1436" t="s">
        <v>11</v>
      </c>
      <c r="B1436" s="3">
        <v>64</v>
      </c>
      <c r="C1436" s="5" t="s">
        <v>91</v>
      </c>
      <c r="D1436" t="str">
        <f t="shared" si="22"/>
        <v>F64Juvenil B</v>
      </c>
      <c r="F1436" s="11">
        <v>-68</v>
      </c>
    </row>
    <row r="1437" spans="1:6" x14ac:dyDescent="0.25">
      <c r="A1437" t="s">
        <v>11</v>
      </c>
      <c r="B1437" s="3">
        <v>65</v>
      </c>
      <c r="C1437" s="5" t="s">
        <v>91</v>
      </c>
      <c r="D1437" t="str">
        <f t="shared" si="22"/>
        <v>F65Juvenil B</v>
      </c>
      <c r="F1437" s="11">
        <v>-68</v>
      </c>
    </row>
    <row r="1438" spans="1:6" x14ac:dyDescent="0.25">
      <c r="A1438" t="s">
        <v>11</v>
      </c>
      <c r="B1438" s="3">
        <v>66</v>
      </c>
      <c r="C1438" s="5" t="s">
        <v>91</v>
      </c>
      <c r="D1438" t="str">
        <f t="shared" si="22"/>
        <v>F66Juvenil B</v>
      </c>
      <c r="F1438" s="11">
        <v>-68</v>
      </c>
    </row>
    <row r="1439" spans="1:6" x14ac:dyDescent="0.25">
      <c r="A1439" t="s">
        <v>11</v>
      </c>
      <c r="B1439" s="3">
        <v>67</v>
      </c>
      <c r="C1439" s="5" t="s">
        <v>91</v>
      </c>
      <c r="D1439" t="str">
        <f t="shared" si="22"/>
        <v>F67Juvenil B</v>
      </c>
      <c r="F1439" s="11">
        <v>-68</v>
      </c>
    </row>
    <row r="1440" spans="1:6" x14ac:dyDescent="0.25">
      <c r="A1440" t="s">
        <v>11</v>
      </c>
      <c r="B1440" s="3">
        <v>68</v>
      </c>
      <c r="C1440" s="5" t="s">
        <v>91</v>
      </c>
      <c r="D1440" t="str">
        <f t="shared" si="22"/>
        <v>F68Juvenil B</v>
      </c>
      <c r="F1440" s="11">
        <v>-68</v>
      </c>
    </row>
    <row r="1441" spans="1:6" x14ac:dyDescent="0.25">
      <c r="A1441" t="s">
        <v>11</v>
      </c>
      <c r="B1441" s="3">
        <v>69</v>
      </c>
      <c r="C1441" s="5" t="s">
        <v>91</v>
      </c>
      <c r="D1441" t="str">
        <f t="shared" si="22"/>
        <v>F69Juvenil B</v>
      </c>
      <c r="F1441" s="11" t="s">
        <v>30</v>
      </c>
    </row>
    <row r="1442" spans="1:6" x14ac:dyDescent="0.25">
      <c r="A1442" t="s">
        <v>11</v>
      </c>
      <c r="B1442" s="3">
        <v>70</v>
      </c>
      <c r="C1442" s="5" t="s">
        <v>91</v>
      </c>
      <c r="D1442" t="str">
        <f t="shared" si="22"/>
        <v>F70Juvenil B</v>
      </c>
      <c r="F1442" s="11" t="s">
        <v>30</v>
      </c>
    </row>
    <row r="1443" spans="1:6" x14ac:dyDescent="0.25">
      <c r="A1443" t="s">
        <v>11</v>
      </c>
      <c r="B1443" s="3">
        <v>71</v>
      </c>
      <c r="C1443" s="5" t="s">
        <v>91</v>
      </c>
      <c r="D1443" t="str">
        <f t="shared" si="22"/>
        <v>F71Juvenil B</v>
      </c>
      <c r="F1443" s="11" t="s">
        <v>30</v>
      </c>
    </row>
    <row r="1444" spans="1:6" x14ac:dyDescent="0.25">
      <c r="A1444" t="s">
        <v>11</v>
      </c>
      <c r="B1444" s="3">
        <v>72</v>
      </c>
      <c r="C1444" s="5" t="s">
        <v>91</v>
      </c>
      <c r="D1444" t="str">
        <f t="shared" si="22"/>
        <v>F72Juvenil B</v>
      </c>
      <c r="F1444" s="11" t="s">
        <v>30</v>
      </c>
    </row>
    <row r="1445" spans="1:6" x14ac:dyDescent="0.25">
      <c r="A1445" t="s">
        <v>11</v>
      </c>
      <c r="B1445" s="3">
        <v>73</v>
      </c>
      <c r="C1445" s="5" t="s">
        <v>91</v>
      </c>
      <c r="D1445" t="str">
        <f t="shared" si="22"/>
        <v>F73Juvenil B</v>
      </c>
      <c r="F1445" s="11" t="s">
        <v>30</v>
      </c>
    </row>
    <row r="1446" spans="1:6" x14ac:dyDescent="0.25">
      <c r="A1446" t="s">
        <v>11</v>
      </c>
      <c r="B1446" s="3">
        <v>74</v>
      </c>
      <c r="C1446" s="5" t="s">
        <v>91</v>
      </c>
      <c r="D1446" t="str">
        <f t="shared" si="22"/>
        <v>F74Juvenil B</v>
      </c>
      <c r="F1446" s="11" t="s">
        <v>30</v>
      </c>
    </row>
    <row r="1447" spans="1:6" x14ac:dyDescent="0.25">
      <c r="A1447" t="s">
        <v>11</v>
      </c>
      <c r="B1447" s="3">
        <v>75</v>
      </c>
      <c r="C1447" s="5" t="s">
        <v>91</v>
      </c>
      <c r="D1447" t="str">
        <f t="shared" si="22"/>
        <v>F75Juvenil B</v>
      </c>
      <c r="F1447" s="11" t="s">
        <v>30</v>
      </c>
    </row>
    <row r="1448" spans="1:6" x14ac:dyDescent="0.25">
      <c r="A1448" t="s">
        <v>11</v>
      </c>
      <c r="B1448" s="3">
        <v>76</v>
      </c>
      <c r="C1448" s="5" t="s">
        <v>91</v>
      </c>
      <c r="D1448" t="str">
        <f t="shared" si="22"/>
        <v>F76Juvenil B</v>
      </c>
      <c r="F1448" s="11" t="s">
        <v>30</v>
      </c>
    </row>
    <row r="1449" spans="1:6" x14ac:dyDescent="0.25">
      <c r="A1449" t="s">
        <v>11</v>
      </c>
      <c r="B1449" s="3">
        <v>77</v>
      </c>
      <c r="C1449" s="5" t="s">
        <v>91</v>
      </c>
      <c r="D1449" t="str">
        <f t="shared" si="22"/>
        <v>F77Juvenil B</v>
      </c>
      <c r="F1449" s="11" t="s">
        <v>30</v>
      </c>
    </row>
    <row r="1450" spans="1:6" x14ac:dyDescent="0.25">
      <c r="A1450" t="s">
        <v>11</v>
      </c>
      <c r="B1450" s="3">
        <v>78</v>
      </c>
      <c r="C1450" s="5" t="s">
        <v>91</v>
      </c>
      <c r="D1450" t="str">
        <f t="shared" si="22"/>
        <v>F78Juvenil B</v>
      </c>
      <c r="F1450" s="11" t="s">
        <v>30</v>
      </c>
    </row>
    <row r="1451" spans="1:6" x14ac:dyDescent="0.25">
      <c r="A1451" t="s">
        <v>11</v>
      </c>
      <c r="B1451" s="3">
        <v>79</v>
      </c>
      <c r="C1451" s="5" t="s">
        <v>91</v>
      </c>
      <c r="D1451" t="str">
        <f t="shared" si="22"/>
        <v>F79Juvenil B</v>
      </c>
      <c r="F1451" s="11" t="s">
        <v>30</v>
      </c>
    </row>
    <row r="1452" spans="1:6" x14ac:dyDescent="0.25">
      <c r="A1452" t="s">
        <v>11</v>
      </c>
      <c r="B1452" s="3">
        <v>80</v>
      </c>
      <c r="C1452" s="5" t="s">
        <v>91</v>
      </c>
      <c r="D1452" t="str">
        <f t="shared" si="22"/>
        <v>F80Juvenil B</v>
      </c>
      <c r="F1452" s="11" t="s">
        <v>30</v>
      </c>
    </row>
    <row r="1453" spans="1:6" x14ac:dyDescent="0.25">
      <c r="A1453" t="s">
        <v>11</v>
      </c>
      <c r="B1453" s="3">
        <v>81</v>
      </c>
      <c r="C1453" s="5" t="s">
        <v>91</v>
      </c>
      <c r="D1453" t="str">
        <f t="shared" si="22"/>
        <v>F81Juvenil B</v>
      </c>
      <c r="F1453" s="11" t="s">
        <v>30</v>
      </c>
    </row>
    <row r="1454" spans="1:6" x14ac:dyDescent="0.25">
      <c r="A1454" t="s">
        <v>11</v>
      </c>
      <c r="B1454" s="3">
        <v>82</v>
      </c>
      <c r="C1454" s="5" t="s">
        <v>91</v>
      </c>
      <c r="D1454" t="str">
        <f t="shared" si="22"/>
        <v>F82Juvenil B</v>
      </c>
      <c r="F1454" s="11" t="s">
        <v>30</v>
      </c>
    </row>
    <row r="1455" spans="1:6" x14ac:dyDescent="0.25">
      <c r="A1455" t="s">
        <v>11</v>
      </c>
      <c r="B1455" s="3">
        <v>83</v>
      </c>
      <c r="C1455" s="5" t="s">
        <v>91</v>
      </c>
      <c r="D1455" t="str">
        <f t="shared" si="22"/>
        <v>F83Juvenil B</v>
      </c>
      <c r="F1455" s="11" t="s">
        <v>30</v>
      </c>
    </row>
    <row r="1456" spans="1:6" x14ac:dyDescent="0.25">
      <c r="A1456" t="s">
        <v>11</v>
      </c>
      <c r="B1456" s="3">
        <v>84</v>
      </c>
      <c r="C1456" s="5" t="s">
        <v>91</v>
      </c>
      <c r="D1456" t="str">
        <f t="shared" si="22"/>
        <v>F84Juvenil B</v>
      </c>
      <c r="F1456" s="11" t="s">
        <v>30</v>
      </c>
    </row>
    <row r="1457" spans="1:6" x14ac:dyDescent="0.25">
      <c r="A1457" t="s">
        <v>11</v>
      </c>
      <c r="B1457" s="3">
        <v>85</v>
      </c>
      <c r="C1457" s="5" t="s">
        <v>91</v>
      </c>
      <c r="D1457" t="str">
        <f t="shared" si="22"/>
        <v>F85Juvenil B</v>
      </c>
      <c r="F1457" s="11" t="s">
        <v>30</v>
      </c>
    </row>
    <row r="1458" spans="1:6" x14ac:dyDescent="0.25">
      <c r="A1458" t="s">
        <v>11</v>
      </c>
      <c r="B1458" s="3">
        <v>86</v>
      </c>
      <c r="C1458" s="5" t="s">
        <v>91</v>
      </c>
      <c r="D1458" t="str">
        <f t="shared" si="22"/>
        <v>F86Juvenil B</v>
      </c>
      <c r="F1458" s="11" t="s">
        <v>30</v>
      </c>
    </row>
    <row r="1459" spans="1:6" x14ac:dyDescent="0.25">
      <c r="A1459" t="s">
        <v>11</v>
      </c>
      <c r="B1459" s="3">
        <v>87</v>
      </c>
      <c r="C1459" s="5" t="s">
        <v>91</v>
      </c>
      <c r="D1459" t="str">
        <f t="shared" si="22"/>
        <v>F87Juvenil B</v>
      </c>
      <c r="F1459" s="11" t="s">
        <v>30</v>
      </c>
    </row>
    <row r="1460" spans="1:6" x14ac:dyDescent="0.25">
      <c r="A1460" t="s">
        <v>11</v>
      </c>
      <c r="B1460" s="3">
        <v>88</v>
      </c>
      <c r="C1460" s="5" t="s">
        <v>91</v>
      </c>
      <c r="D1460" t="str">
        <f t="shared" si="22"/>
        <v>F88Juvenil B</v>
      </c>
      <c r="F1460" s="11" t="s">
        <v>30</v>
      </c>
    </row>
    <row r="1461" spans="1:6" x14ac:dyDescent="0.25">
      <c r="A1461" t="s">
        <v>11</v>
      </c>
      <c r="B1461" s="3">
        <v>89</v>
      </c>
      <c r="C1461" s="5" t="s">
        <v>91</v>
      </c>
      <c r="D1461" t="str">
        <f t="shared" si="22"/>
        <v>F89Juvenil B</v>
      </c>
      <c r="F1461" s="11" t="s">
        <v>30</v>
      </c>
    </row>
    <row r="1462" spans="1:6" x14ac:dyDescent="0.25">
      <c r="A1462" t="s">
        <v>11</v>
      </c>
      <c r="B1462" s="3">
        <v>90</v>
      </c>
      <c r="C1462" s="5" t="s">
        <v>91</v>
      </c>
      <c r="D1462" t="str">
        <f t="shared" si="22"/>
        <v>F90Juvenil B</v>
      </c>
      <c r="F1462" s="11" t="s">
        <v>30</v>
      </c>
    </row>
    <row r="1463" spans="1:6" x14ac:dyDescent="0.25">
      <c r="A1463" t="s">
        <v>11</v>
      </c>
      <c r="B1463" s="3">
        <v>91</v>
      </c>
      <c r="C1463" s="5" t="s">
        <v>91</v>
      </c>
      <c r="D1463" t="str">
        <f t="shared" si="22"/>
        <v>F91Juvenil B</v>
      </c>
      <c r="F1463" s="11" t="s">
        <v>30</v>
      </c>
    </row>
    <row r="1464" spans="1:6" x14ac:dyDescent="0.25">
      <c r="A1464" t="s">
        <v>11</v>
      </c>
      <c r="B1464" s="3">
        <v>92</v>
      </c>
      <c r="C1464" s="5" t="s">
        <v>91</v>
      </c>
      <c r="D1464" t="str">
        <f t="shared" si="22"/>
        <v>F92Juvenil B</v>
      </c>
      <c r="F1464" s="11" t="s">
        <v>30</v>
      </c>
    </row>
    <row r="1465" spans="1:6" x14ac:dyDescent="0.25">
      <c r="A1465" t="s">
        <v>11</v>
      </c>
      <c r="B1465" s="3">
        <v>93</v>
      </c>
      <c r="C1465" s="5" t="s">
        <v>91</v>
      </c>
      <c r="D1465" t="str">
        <f t="shared" si="22"/>
        <v>F93Juvenil B</v>
      </c>
      <c r="F1465" s="11" t="s">
        <v>30</v>
      </c>
    </row>
    <row r="1466" spans="1:6" x14ac:dyDescent="0.25">
      <c r="A1466" t="s">
        <v>11</v>
      </c>
      <c r="B1466" s="3">
        <v>94</v>
      </c>
      <c r="C1466" s="5" t="s">
        <v>91</v>
      </c>
      <c r="D1466" t="str">
        <f t="shared" si="22"/>
        <v>F94Juvenil B</v>
      </c>
      <c r="F1466" s="11" t="s">
        <v>30</v>
      </c>
    </row>
    <row r="1467" spans="1:6" x14ac:dyDescent="0.25">
      <c r="A1467" t="s">
        <v>11</v>
      </c>
      <c r="B1467" s="3">
        <v>95</v>
      </c>
      <c r="C1467" s="5" t="s">
        <v>91</v>
      </c>
      <c r="D1467" t="str">
        <f t="shared" si="22"/>
        <v>F95Juvenil B</v>
      </c>
      <c r="F1467" s="11" t="s">
        <v>30</v>
      </c>
    </row>
    <row r="1468" spans="1:6" x14ac:dyDescent="0.25">
      <c r="A1468" t="s">
        <v>11</v>
      </c>
      <c r="B1468" s="3">
        <v>96</v>
      </c>
      <c r="C1468" s="5" t="s">
        <v>91</v>
      </c>
      <c r="D1468" t="str">
        <f t="shared" si="22"/>
        <v>F96Juvenil B</v>
      </c>
      <c r="F1468" s="11" t="s">
        <v>30</v>
      </c>
    </row>
    <row r="1469" spans="1:6" x14ac:dyDescent="0.25">
      <c r="A1469" t="s">
        <v>11</v>
      </c>
      <c r="B1469" s="3">
        <v>97</v>
      </c>
      <c r="C1469" s="5" t="s">
        <v>91</v>
      </c>
      <c r="D1469" t="str">
        <f t="shared" si="22"/>
        <v>F97Juvenil B</v>
      </c>
      <c r="F1469" s="11" t="s">
        <v>30</v>
      </c>
    </row>
    <row r="1470" spans="1:6" x14ac:dyDescent="0.25">
      <c r="A1470" t="s">
        <v>11</v>
      </c>
      <c r="B1470" s="3">
        <v>98</v>
      </c>
      <c r="C1470" s="5" t="s">
        <v>91</v>
      </c>
      <c r="D1470" t="str">
        <f t="shared" si="22"/>
        <v>F98Juvenil B</v>
      </c>
      <c r="F1470" s="11" t="s">
        <v>30</v>
      </c>
    </row>
    <row r="1471" spans="1:6" x14ac:dyDescent="0.25">
      <c r="A1471" t="s">
        <v>11</v>
      </c>
      <c r="B1471" s="3">
        <v>99</v>
      </c>
      <c r="C1471" s="5" t="s">
        <v>91</v>
      </c>
      <c r="D1471" t="str">
        <f t="shared" si="22"/>
        <v>F99Juvenil B</v>
      </c>
      <c r="F1471" s="11" t="s">
        <v>30</v>
      </c>
    </row>
    <row r="1472" spans="1:6" x14ac:dyDescent="0.25">
      <c r="A1472" t="s">
        <v>11</v>
      </c>
      <c r="B1472" s="3">
        <v>100</v>
      </c>
      <c r="C1472" s="5" t="s">
        <v>91</v>
      </c>
      <c r="D1472" t="str">
        <f t="shared" si="22"/>
        <v>F100Juvenil B</v>
      </c>
      <c r="F1472" s="11" t="s">
        <v>30</v>
      </c>
    </row>
    <row r="1473" spans="1:6" x14ac:dyDescent="0.25">
      <c r="A1473" t="s">
        <v>11</v>
      </c>
      <c r="B1473" s="3">
        <v>101</v>
      </c>
      <c r="C1473" s="5" t="s">
        <v>91</v>
      </c>
      <c r="D1473" t="str">
        <f t="shared" si="22"/>
        <v>F101Juvenil B</v>
      </c>
      <c r="F1473" s="11" t="s">
        <v>30</v>
      </c>
    </row>
    <row r="1474" spans="1:6" x14ac:dyDescent="0.25">
      <c r="A1474" t="s">
        <v>11</v>
      </c>
      <c r="B1474" s="3">
        <v>102</v>
      </c>
      <c r="C1474" s="5" t="s">
        <v>91</v>
      </c>
      <c r="D1474" t="str">
        <f t="shared" si="22"/>
        <v>F102Juvenil B</v>
      </c>
      <c r="F1474" s="11" t="s">
        <v>30</v>
      </c>
    </row>
    <row r="1475" spans="1:6" x14ac:dyDescent="0.25">
      <c r="A1475" t="s">
        <v>11</v>
      </c>
      <c r="B1475" s="3">
        <v>103</v>
      </c>
      <c r="C1475" s="5" t="s">
        <v>91</v>
      </c>
      <c r="D1475" t="str">
        <f t="shared" ref="D1475:D1538" si="23">+A1475&amp;B1475&amp;C1475</f>
        <v>F103Juvenil B</v>
      </c>
      <c r="F1475" s="11" t="s">
        <v>30</v>
      </c>
    </row>
    <row r="1476" spans="1:6" x14ac:dyDescent="0.25">
      <c r="A1476" t="s">
        <v>11</v>
      </c>
      <c r="B1476" s="3">
        <v>104</v>
      </c>
      <c r="C1476" s="5" t="s">
        <v>91</v>
      </c>
      <c r="D1476" t="str">
        <f t="shared" si="23"/>
        <v>F104Juvenil B</v>
      </c>
      <c r="F1476" s="11" t="s">
        <v>30</v>
      </c>
    </row>
    <row r="1477" spans="1:6" x14ac:dyDescent="0.25">
      <c r="A1477" t="s">
        <v>11</v>
      </c>
      <c r="B1477" s="3">
        <v>105</v>
      </c>
      <c r="C1477" s="5" t="s">
        <v>91</v>
      </c>
      <c r="D1477" t="str">
        <f t="shared" si="23"/>
        <v>F105Juvenil B</v>
      </c>
      <c r="F1477" s="11" t="s">
        <v>30</v>
      </c>
    </row>
    <row r="1478" spans="1:6" x14ac:dyDescent="0.25">
      <c r="A1478" t="s">
        <v>11</v>
      </c>
      <c r="B1478" s="3">
        <v>106</v>
      </c>
      <c r="C1478" s="5" t="s">
        <v>91</v>
      </c>
      <c r="D1478" t="str">
        <f t="shared" si="23"/>
        <v>F106Juvenil B</v>
      </c>
      <c r="F1478" s="11" t="s">
        <v>30</v>
      </c>
    </row>
    <row r="1479" spans="1:6" x14ac:dyDescent="0.25">
      <c r="A1479" t="s">
        <v>11</v>
      </c>
      <c r="B1479" s="3">
        <v>107</v>
      </c>
      <c r="C1479" s="5" t="s">
        <v>91</v>
      </c>
      <c r="D1479" t="str">
        <f t="shared" si="23"/>
        <v>F107Juvenil B</v>
      </c>
      <c r="F1479" s="11" t="s">
        <v>30</v>
      </c>
    </row>
    <row r="1480" spans="1:6" x14ac:dyDescent="0.25">
      <c r="A1480" t="s">
        <v>11</v>
      </c>
      <c r="B1480" s="3">
        <v>108</v>
      </c>
      <c r="C1480" s="5" t="s">
        <v>91</v>
      </c>
      <c r="D1480" t="str">
        <f t="shared" si="23"/>
        <v>F108Juvenil B</v>
      </c>
      <c r="F1480" s="11" t="s">
        <v>30</v>
      </c>
    </row>
    <row r="1481" spans="1:6" x14ac:dyDescent="0.25">
      <c r="A1481" t="s">
        <v>11</v>
      </c>
      <c r="B1481" s="3">
        <v>109</v>
      </c>
      <c r="C1481" s="5" t="s">
        <v>91</v>
      </c>
      <c r="D1481" t="str">
        <f t="shared" si="23"/>
        <v>F109Juvenil B</v>
      </c>
      <c r="F1481" s="11" t="s">
        <v>30</v>
      </c>
    </row>
    <row r="1482" spans="1:6" x14ac:dyDescent="0.25">
      <c r="A1482" t="s">
        <v>11</v>
      </c>
      <c r="B1482" s="3">
        <v>110</v>
      </c>
      <c r="C1482" s="5" t="s">
        <v>91</v>
      </c>
      <c r="D1482" t="str">
        <f t="shared" si="23"/>
        <v>F110Juvenil B</v>
      </c>
      <c r="F1482" s="11" t="s">
        <v>30</v>
      </c>
    </row>
    <row r="1483" spans="1:6" x14ac:dyDescent="0.25">
      <c r="A1483" t="s">
        <v>11</v>
      </c>
      <c r="B1483" s="3">
        <v>111</v>
      </c>
      <c r="C1483" s="5" t="s">
        <v>91</v>
      </c>
      <c r="D1483" t="str">
        <f t="shared" si="23"/>
        <v>F111Juvenil B</v>
      </c>
      <c r="F1483" s="11" t="s">
        <v>30</v>
      </c>
    </row>
    <row r="1484" spans="1:6" x14ac:dyDescent="0.25">
      <c r="A1484" t="s">
        <v>11</v>
      </c>
      <c r="B1484" s="3">
        <v>112</v>
      </c>
      <c r="C1484" s="5" t="s">
        <v>91</v>
      </c>
      <c r="D1484" t="str">
        <f t="shared" si="23"/>
        <v>F112Juvenil B</v>
      </c>
      <c r="F1484" s="11" t="s">
        <v>30</v>
      </c>
    </row>
    <row r="1485" spans="1:6" x14ac:dyDescent="0.25">
      <c r="A1485" t="s">
        <v>11</v>
      </c>
      <c r="B1485" s="3">
        <v>113</v>
      </c>
      <c r="C1485" s="5" t="s">
        <v>91</v>
      </c>
      <c r="D1485" t="str">
        <f t="shared" si="23"/>
        <v>F113Juvenil B</v>
      </c>
      <c r="F1485" s="11" t="s">
        <v>30</v>
      </c>
    </row>
    <row r="1486" spans="1:6" x14ac:dyDescent="0.25">
      <c r="A1486" t="s">
        <v>11</v>
      </c>
      <c r="B1486" s="3">
        <v>114</v>
      </c>
      <c r="C1486" s="5" t="s">
        <v>91</v>
      </c>
      <c r="D1486" t="str">
        <f t="shared" si="23"/>
        <v>F114Juvenil B</v>
      </c>
      <c r="F1486" s="11" t="s">
        <v>30</v>
      </c>
    </row>
    <row r="1487" spans="1:6" x14ac:dyDescent="0.25">
      <c r="A1487" t="s">
        <v>11</v>
      </c>
      <c r="B1487" s="3">
        <v>115</v>
      </c>
      <c r="C1487" s="5" t="s">
        <v>91</v>
      </c>
      <c r="D1487" t="str">
        <f t="shared" si="23"/>
        <v>F115Juvenil B</v>
      </c>
      <c r="F1487" s="11" t="s">
        <v>30</v>
      </c>
    </row>
    <row r="1488" spans="1:6" x14ac:dyDescent="0.25">
      <c r="A1488" t="s">
        <v>11</v>
      </c>
      <c r="B1488" s="3">
        <v>116</v>
      </c>
      <c r="C1488" s="5" t="s">
        <v>91</v>
      </c>
      <c r="D1488" t="str">
        <f t="shared" si="23"/>
        <v>F116Juvenil B</v>
      </c>
      <c r="F1488" s="11" t="s">
        <v>30</v>
      </c>
    </row>
    <row r="1489" spans="1:6" x14ac:dyDescent="0.25">
      <c r="A1489" t="s">
        <v>11</v>
      </c>
      <c r="B1489" s="3">
        <v>117</v>
      </c>
      <c r="C1489" s="5" t="s">
        <v>91</v>
      </c>
      <c r="D1489" t="str">
        <f t="shared" si="23"/>
        <v>F117Juvenil B</v>
      </c>
      <c r="F1489" s="11" t="s">
        <v>30</v>
      </c>
    </row>
    <row r="1490" spans="1:6" x14ac:dyDescent="0.25">
      <c r="A1490" t="s">
        <v>11</v>
      </c>
      <c r="B1490" s="3">
        <v>118</v>
      </c>
      <c r="C1490" s="5" t="s">
        <v>91</v>
      </c>
      <c r="D1490" t="str">
        <f t="shared" si="23"/>
        <v>F118Juvenil B</v>
      </c>
      <c r="F1490" s="11" t="s">
        <v>30</v>
      </c>
    </row>
    <row r="1491" spans="1:6" x14ac:dyDescent="0.25">
      <c r="A1491" t="s">
        <v>11</v>
      </c>
      <c r="B1491" s="3">
        <v>119</v>
      </c>
      <c r="C1491" s="5" t="s">
        <v>91</v>
      </c>
      <c r="D1491" t="str">
        <f t="shared" si="23"/>
        <v>F119Juvenil B</v>
      </c>
      <c r="F1491" s="11" t="s">
        <v>30</v>
      </c>
    </row>
    <row r="1492" spans="1:6" x14ac:dyDescent="0.25">
      <c r="A1492" t="s">
        <v>11</v>
      </c>
      <c r="B1492" s="3">
        <v>120</v>
      </c>
      <c r="C1492" s="5" t="s">
        <v>91</v>
      </c>
      <c r="D1492" t="str">
        <f t="shared" si="23"/>
        <v>F120Juvenil B</v>
      </c>
      <c r="F1492" s="11" t="s">
        <v>30</v>
      </c>
    </row>
    <row r="1493" spans="1:6" x14ac:dyDescent="0.25">
      <c r="A1493" t="s">
        <v>11</v>
      </c>
      <c r="B1493" s="3">
        <v>121</v>
      </c>
      <c r="C1493" s="5" t="s">
        <v>91</v>
      </c>
      <c r="D1493" t="str">
        <f t="shared" si="23"/>
        <v>F121Juvenil B</v>
      </c>
      <c r="F1493" s="11" t="s">
        <v>30</v>
      </c>
    </row>
    <row r="1494" spans="1:6" x14ac:dyDescent="0.25">
      <c r="A1494" t="s">
        <v>12</v>
      </c>
      <c r="B1494" s="3">
        <v>15</v>
      </c>
      <c r="C1494" s="5" t="s">
        <v>91</v>
      </c>
      <c r="D1494" t="str">
        <f t="shared" si="23"/>
        <v>M15Juvenil B</v>
      </c>
      <c r="F1494" s="11">
        <v>-45</v>
      </c>
    </row>
    <row r="1495" spans="1:6" x14ac:dyDescent="0.25">
      <c r="A1495" t="s">
        <v>12</v>
      </c>
      <c r="B1495" s="3">
        <v>16</v>
      </c>
      <c r="C1495" s="5" t="s">
        <v>91</v>
      </c>
      <c r="D1495" t="str">
        <f t="shared" si="23"/>
        <v>M16Juvenil B</v>
      </c>
      <c r="F1495" s="11">
        <v>-45</v>
      </c>
    </row>
    <row r="1496" spans="1:6" x14ac:dyDescent="0.25">
      <c r="A1496" t="s">
        <v>12</v>
      </c>
      <c r="B1496" s="3">
        <v>17</v>
      </c>
      <c r="C1496" s="5" t="s">
        <v>91</v>
      </c>
      <c r="D1496" t="str">
        <f t="shared" si="23"/>
        <v>M17Juvenil B</v>
      </c>
      <c r="F1496" s="11">
        <v>-45</v>
      </c>
    </row>
    <row r="1497" spans="1:6" x14ac:dyDescent="0.25">
      <c r="A1497" t="s">
        <v>12</v>
      </c>
      <c r="B1497" s="3">
        <v>18</v>
      </c>
      <c r="C1497" s="5" t="s">
        <v>91</v>
      </c>
      <c r="D1497" t="str">
        <f t="shared" si="23"/>
        <v>M18Juvenil B</v>
      </c>
      <c r="F1497" s="11">
        <v>-45</v>
      </c>
    </row>
    <row r="1498" spans="1:6" x14ac:dyDescent="0.25">
      <c r="A1498" t="s">
        <v>12</v>
      </c>
      <c r="B1498" s="3">
        <v>19</v>
      </c>
      <c r="C1498" s="5" t="s">
        <v>91</v>
      </c>
      <c r="D1498" t="str">
        <f t="shared" si="23"/>
        <v>M19Juvenil B</v>
      </c>
      <c r="F1498" s="11">
        <v>-45</v>
      </c>
    </row>
    <row r="1499" spans="1:6" x14ac:dyDescent="0.25">
      <c r="A1499" t="s">
        <v>12</v>
      </c>
      <c r="B1499" s="3">
        <v>20</v>
      </c>
      <c r="C1499" s="5" t="s">
        <v>91</v>
      </c>
      <c r="D1499" t="str">
        <f t="shared" si="23"/>
        <v>M20Juvenil B</v>
      </c>
      <c r="F1499" s="11">
        <v>-45</v>
      </c>
    </row>
    <row r="1500" spans="1:6" x14ac:dyDescent="0.25">
      <c r="A1500" t="s">
        <v>12</v>
      </c>
      <c r="B1500" s="3">
        <v>21</v>
      </c>
      <c r="C1500" s="5" t="s">
        <v>91</v>
      </c>
      <c r="D1500" t="str">
        <f t="shared" si="23"/>
        <v>M21Juvenil B</v>
      </c>
      <c r="F1500" s="11">
        <v>-45</v>
      </c>
    </row>
    <row r="1501" spans="1:6" x14ac:dyDescent="0.25">
      <c r="A1501" t="s">
        <v>12</v>
      </c>
      <c r="B1501" s="3">
        <v>22</v>
      </c>
      <c r="C1501" s="5" t="s">
        <v>91</v>
      </c>
      <c r="D1501" t="str">
        <f t="shared" si="23"/>
        <v>M22Juvenil B</v>
      </c>
      <c r="F1501" s="11">
        <v>-45</v>
      </c>
    </row>
    <row r="1502" spans="1:6" x14ac:dyDescent="0.25">
      <c r="A1502" t="s">
        <v>12</v>
      </c>
      <c r="B1502" s="3">
        <v>23</v>
      </c>
      <c r="C1502" s="5" t="s">
        <v>91</v>
      </c>
      <c r="D1502" t="str">
        <f t="shared" si="23"/>
        <v>M23Juvenil B</v>
      </c>
      <c r="F1502" s="11">
        <v>-45</v>
      </c>
    </row>
    <row r="1503" spans="1:6" x14ac:dyDescent="0.25">
      <c r="A1503" t="s">
        <v>12</v>
      </c>
      <c r="B1503" s="3">
        <v>24</v>
      </c>
      <c r="C1503" s="5" t="s">
        <v>91</v>
      </c>
      <c r="D1503" t="str">
        <f t="shared" si="23"/>
        <v>M24Juvenil B</v>
      </c>
      <c r="F1503" s="11">
        <v>-45</v>
      </c>
    </row>
    <row r="1504" spans="1:6" x14ac:dyDescent="0.25">
      <c r="A1504" t="s">
        <v>12</v>
      </c>
      <c r="B1504" s="3">
        <v>25</v>
      </c>
      <c r="C1504" s="5" t="s">
        <v>91</v>
      </c>
      <c r="D1504" t="str">
        <f t="shared" si="23"/>
        <v>M25Juvenil B</v>
      </c>
      <c r="F1504" s="11">
        <v>-45</v>
      </c>
    </row>
    <row r="1505" spans="1:6" x14ac:dyDescent="0.25">
      <c r="A1505" t="s">
        <v>12</v>
      </c>
      <c r="B1505" s="3">
        <v>26</v>
      </c>
      <c r="C1505" s="5" t="s">
        <v>91</v>
      </c>
      <c r="D1505" t="str">
        <f t="shared" si="23"/>
        <v>M26Juvenil B</v>
      </c>
      <c r="F1505" s="11">
        <v>-45</v>
      </c>
    </row>
    <row r="1506" spans="1:6" x14ac:dyDescent="0.25">
      <c r="A1506" t="s">
        <v>12</v>
      </c>
      <c r="B1506" s="3">
        <v>27</v>
      </c>
      <c r="C1506" s="5" t="s">
        <v>91</v>
      </c>
      <c r="D1506" t="str">
        <f t="shared" si="23"/>
        <v>M27Juvenil B</v>
      </c>
      <c r="F1506" s="11">
        <v>-45</v>
      </c>
    </row>
    <row r="1507" spans="1:6" x14ac:dyDescent="0.25">
      <c r="A1507" t="s">
        <v>12</v>
      </c>
      <c r="B1507" s="3">
        <v>28</v>
      </c>
      <c r="C1507" s="5" t="s">
        <v>91</v>
      </c>
      <c r="D1507" t="str">
        <f t="shared" si="23"/>
        <v>M28Juvenil B</v>
      </c>
      <c r="F1507" s="11">
        <v>-45</v>
      </c>
    </row>
    <row r="1508" spans="1:6" x14ac:dyDescent="0.25">
      <c r="A1508" t="s">
        <v>12</v>
      </c>
      <c r="B1508" s="3">
        <v>29</v>
      </c>
      <c r="C1508" s="5" t="s">
        <v>91</v>
      </c>
      <c r="D1508" t="str">
        <f t="shared" si="23"/>
        <v>M29Juvenil B</v>
      </c>
      <c r="F1508" s="11">
        <v>-45</v>
      </c>
    </row>
    <row r="1509" spans="1:6" x14ac:dyDescent="0.25">
      <c r="A1509" t="s">
        <v>12</v>
      </c>
      <c r="B1509" s="3">
        <v>30</v>
      </c>
      <c r="C1509" s="5" t="s">
        <v>91</v>
      </c>
      <c r="D1509" t="str">
        <f t="shared" si="23"/>
        <v>M30Juvenil B</v>
      </c>
      <c r="F1509" s="11">
        <v>-45</v>
      </c>
    </row>
    <row r="1510" spans="1:6" x14ac:dyDescent="0.25">
      <c r="A1510" t="s">
        <v>12</v>
      </c>
      <c r="B1510" s="3">
        <v>31</v>
      </c>
      <c r="C1510" s="5" t="s">
        <v>91</v>
      </c>
      <c r="D1510" t="str">
        <f t="shared" si="23"/>
        <v>M31Juvenil B</v>
      </c>
      <c r="F1510" s="11">
        <v>-45</v>
      </c>
    </row>
    <row r="1511" spans="1:6" x14ac:dyDescent="0.25">
      <c r="A1511" t="s">
        <v>12</v>
      </c>
      <c r="B1511" s="3">
        <v>32</v>
      </c>
      <c r="C1511" s="5" t="s">
        <v>91</v>
      </c>
      <c r="D1511" t="str">
        <f t="shared" si="23"/>
        <v>M32Juvenil B</v>
      </c>
      <c r="F1511" s="11">
        <v>-45</v>
      </c>
    </row>
    <row r="1512" spans="1:6" x14ac:dyDescent="0.25">
      <c r="A1512" t="s">
        <v>12</v>
      </c>
      <c r="B1512" s="3">
        <v>33</v>
      </c>
      <c r="C1512" s="5" t="s">
        <v>91</v>
      </c>
      <c r="D1512" t="str">
        <f t="shared" si="23"/>
        <v>M33Juvenil B</v>
      </c>
      <c r="F1512" s="11">
        <v>-45</v>
      </c>
    </row>
    <row r="1513" spans="1:6" x14ac:dyDescent="0.25">
      <c r="A1513" t="s">
        <v>12</v>
      </c>
      <c r="B1513" s="3">
        <v>34</v>
      </c>
      <c r="C1513" s="5" t="s">
        <v>91</v>
      </c>
      <c r="D1513" t="str">
        <f t="shared" si="23"/>
        <v>M34Juvenil B</v>
      </c>
      <c r="F1513" s="11">
        <v>-45</v>
      </c>
    </row>
    <row r="1514" spans="1:6" x14ac:dyDescent="0.25">
      <c r="A1514" t="s">
        <v>12</v>
      </c>
      <c r="B1514" s="3">
        <v>35</v>
      </c>
      <c r="C1514" s="5" t="s">
        <v>91</v>
      </c>
      <c r="D1514" t="str">
        <f t="shared" si="23"/>
        <v>M35Juvenil B</v>
      </c>
      <c r="F1514" s="11">
        <v>-45</v>
      </c>
    </row>
    <row r="1515" spans="1:6" x14ac:dyDescent="0.25">
      <c r="A1515" t="s">
        <v>12</v>
      </c>
      <c r="B1515" s="3">
        <v>36</v>
      </c>
      <c r="C1515" s="5" t="s">
        <v>91</v>
      </c>
      <c r="D1515" t="str">
        <f t="shared" si="23"/>
        <v>M36Juvenil B</v>
      </c>
      <c r="F1515" s="11">
        <v>-45</v>
      </c>
    </row>
    <row r="1516" spans="1:6" x14ac:dyDescent="0.25">
      <c r="A1516" t="s">
        <v>12</v>
      </c>
      <c r="B1516" s="3">
        <v>37</v>
      </c>
      <c r="C1516" s="5" t="s">
        <v>91</v>
      </c>
      <c r="D1516" t="str">
        <f t="shared" si="23"/>
        <v>M37Juvenil B</v>
      </c>
      <c r="F1516" s="11">
        <v>-45</v>
      </c>
    </row>
    <row r="1517" spans="1:6" x14ac:dyDescent="0.25">
      <c r="A1517" t="s">
        <v>12</v>
      </c>
      <c r="B1517" s="3">
        <v>38</v>
      </c>
      <c r="C1517" s="5" t="s">
        <v>91</v>
      </c>
      <c r="D1517" t="str">
        <f t="shared" si="23"/>
        <v>M38Juvenil B</v>
      </c>
      <c r="F1517" s="11">
        <v>-45</v>
      </c>
    </row>
    <row r="1518" spans="1:6" x14ac:dyDescent="0.25">
      <c r="A1518" t="s">
        <v>12</v>
      </c>
      <c r="B1518" s="3">
        <v>39</v>
      </c>
      <c r="C1518" s="5" t="s">
        <v>91</v>
      </c>
      <c r="D1518" t="str">
        <f t="shared" si="23"/>
        <v>M39Juvenil B</v>
      </c>
      <c r="F1518" s="11">
        <v>-45</v>
      </c>
    </row>
    <row r="1519" spans="1:6" x14ac:dyDescent="0.25">
      <c r="A1519" t="s">
        <v>12</v>
      </c>
      <c r="B1519" s="3">
        <v>40</v>
      </c>
      <c r="C1519" s="5" t="s">
        <v>91</v>
      </c>
      <c r="D1519" t="str">
        <f t="shared" si="23"/>
        <v>M40Juvenil B</v>
      </c>
      <c r="F1519" s="11">
        <v>-45</v>
      </c>
    </row>
    <row r="1520" spans="1:6" x14ac:dyDescent="0.25">
      <c r="A1520" t="s">
        <v>12</v>
      </c>
      <c r="B1520" s="3">
        <v>41</v>
      </c>
      <c r="C1520" s="5" t="s">
        <v>91</v>
      </c>
      <c r="D1520" t="str">
        <f t="shared" si="23"/>
        <v>M41Juvenil B</v>
      </c>
      <c r="F1520" s="11">
        <v>-45</v>
      </c>
    </row>
    <row r="1521" spans="1:6" x14ac:dyDescent="0.25">
      <c r="A1521" t="s">
        <v>12</v>
      </c>
      <c r="B1521" s="3">
        <v>42</v>
      </c>
      <c r="C1521" s="5" t="s">
        <v>91</v>
      </c>
      <c r="D1521" t="str">
        <f t="shared" si="23"/>
        <v>M42Juvenil B</v>
      </c>
      <c r="F1521" s="11">
        <v>-45</v>
      </c>
    </row>
    <row r="1522" spans="1:6" x14ac:dyDescent="0.25">
      <c r="A1522" t="s">
        <v>12</v>
      </c>
      <c r="B1522" s="3">
        <v>43</v>
      </c>
      <c r="C1522" s="5" t="s">
        <v>91</v>
      </c>
      <c r="D1522" t="str">
        <f t="shared" si="23"/>
        <v>M43Juvenil B</v>
      </c>
      <c r="F1522" s="11">
        <v>-45</v>
      </c>
    </row>
    <row r="1523" spans="1:6" x14ac:dyDescent="0.25">
      <c r="A1523" t="s">
        <v>12</v>
      </c>
      <c r="B1523" s="3">
        <v>44</v>
      </c>
      <c r="C1523" s="5" t="s">
        <v>91</v>
      </c>
      <c r="D1523" t="str">
        <f t="shared" si="23"/>
        <v>M44Juvenil B</v>
      </c>
      <c r="F1523" s="11">
        <v>-45</v>
      </c>
    </row>
    <row r="1524" spans="1:6" x14ac:dyDescent="0.25">
      <c r="A1524" t="s">
        <v>12</v>
      </c>
      <c r="B1524" s="3">
        <v>45</v>
      </c>
      <c r="C1524" s="5" t="s">
        <v>91</v>
      </c>
      <c r="D1524" t="str">
        <f t="shared" si="23"/>
        <v>M45Juvenil B</v>
      </c>
      <c r="F1524" s="11">
        <v>-45</v>
      </c>
    </row>
    <row r="1525" spans="1:6" x14ac:dyDescent="0.25">
      <c r="A1525" t="s">
        <v>12</v>
      </c>
      <c r="B1525" s="3">
        <v>46</v>
      </c>
      <c r="C1525" s="5" t="s">
        <v>91</v>
      </c>
      <c r="D1525" t="str">
        <f t="shared" si="23"/>
        <v>M46Juvenil B</v>
      </c>
      <c r="F1525" s="11">
        <v>-48</v>
      </c>
    </row>
    <row r="1526" spans="1:6" x14ac:dyDescent="0.25">
      <c r="A1526" t="s">
        <v>12</v>
      </c>
      <c r="B1526" s="3">
        <v>47</v>
      </c>
      <c r="C1526" s="5" t="s">
        <v>91</v>
      </c>
      <c r="D1526" t="str">
        <f t="shared" si="23"/>
        <v>M47Juvenil B</v>
      </c>
      <c r="F1526" s="11">
        <v>-48</v>
      </c>
    </row>
    <row r="1527" spans="1:6" x14ac:dyDescent="0.25">
      <c r="A1527" t="s">
        <v>12</v>
      </c>
      <c r="B1527" s="3">
        <v>48</v>
      </c>
      <c r="C1527" s="5" t="s">
        <v>91</v>
      </c>
      <c r="D1527" t="str">
        <f t="shared" si="23"/>
        <v>M48Juvenil B</v>
      </c>
      <c r="F1527" s="11">
        <v>-48</v>
      </c>
    </row>
    <row r="1528" spans="1:6" x14ac:dyDescent="0.25">
      <c r="A1528" t="s">
        <v>12</v>
      </c>
      <c r="B1528" s="3">
        <v>49</v>
      </c>
      <c r="C1528" s="5" t="s">
        <v>91</v>
      </c>
      <c r="D1528" t="str">
        <f t="shared" si="23"/>
        <v>M49Juvenil B</v>
      </c>
      <c r="F1528" s="11">
        <v>-51</v>
      </c>
    </row>
    <row r="1529" spans="1:6" x14ac:dyDescent="0.25">
      <c r="A1529" t="s">
        <v>12</v>
      </c>
      <c r="B1529" s="3">
        <v>50</v>
      </c>
      <c r="C1529" s="5" t="s">
        <v>91</v>
      </c>
      <c r="D1529" t="str">
        <f t="shared" si="23"/>
        <v>M50Juvenil B</v>
      </c>
      <c r="F1529" s="11">
        <v>-51</v>
      </c>
    </row>
    <row r="1530" spans="1:6" x14ac:dyDescent="0.25">
      <c r="A1530" t="s">
        <v>12</v>
      </c>
      <c r="B1530" s="3">
        <v>51</v>
      </c>
      <c r="C1530" s="5" t="s">
        <v>91</v>
      </c>
      <c r="D1530" t="str">
        <f t="shared" si="23"/>
        <v>M51Juvenil B</v>
      </c>
      <c r="F1530" s="11">
        <v>-51</v>
      </c>
    </row>
    <row r="1531" spans="1:6" x14ac:dyDescent="0.25">
      <c r="A1531" t="s">
        <v>12</v>
      </c>
      <c r="B1531" s="3">
        <v>52</v>
      </c>
      <c r="C1531" s="5" t="s">
        <v>91</v>
      </c>
      <c r="D1531" t="str">
        <f t="shared" si="23"/>
        <v>M52Juvenil B</v>
      </c>
      <c r="F1531" s="11">
        <v>-55</v>
      </c>
    </row>
    <row r="1532" spans="1:6" x14ac:dyDescent="0.25">
      <c r="A1532" t="s">
        <v>12</v>
      </c>
      <c r="B1532" s="3">
        <v>53</v>
      </c>
      <c r="C1532" s="5" t="s">
        <v>91</v>
      </c>
      <c r="D1532" t="str">
        <f t="shared" si="23"/>
        <v>M53Juvenil B</v>
      </c>
      <c r="F1532" s="11">
        <v>-55</v>
      </c>
    </row>
    <row r="1533" spans="1:6" x14ac:dyDescent="0.25">
      <c r="A1533" t="s">
        <v>12</v>
      </c>
      <c r="B1533" s="3">
        <v>54</v>
      </c>
      <c r="C1533" s="5" t="s">
        <v>91</v>
      </c>
      <c r="D1533" t="str">
        <f t="shared" si="23"/>
        <v>M54Juvenil B</v>
      </c>
      <c r="F1533" s="11">
        <v>-55</v>
      </c>
    </row>
    <row r="1534" spans="1:6" x14ac:dyDescent="0.25">
      <c r="A1534" t="s">
        <v>12</v>
      </c>
      <c r="B1534" s="3">
        <v>55</v>
      </c>
      <c r="C1534" s="5" t="s">
        <v>91</v>
      </c>
      <c r="D1534" t="str">
        <f t="shared" si="23"/>
        <v>M55Juvenil B</v>
      </c>
      <c r="F1534" s="11">
        <v>-55</v>
      </c>
    </row>
    <row r="1535" spans="1:6" x14ac:dyDescent="0.25">
      <c r="A1535" t="s">
        <v>12</v>
      </c>
      <c r="B1535" s="3">
        <v>56</v>
      </c>
      <c r="C1535" s="5" t="s">
        <v>91</v>
      </c>
      <c r="D1535" t="str">
        <f t="shared" si="23"/>
        <v>M56Juvenil B</v>
      </c>
      <c r="F1535" s="11">
        <v>-59</v>
      </c>
    </row>
    <row r="1536" spans="1:6" x14ac:dyDescent="0.25">
      <c r="A1536" t="s">
        <v>12</v>
      </c>
      <c r="B1536" s="3">
        <v>57</v>
      </c>
      <c r="C1536" s="5" t="s">
        <v>91</v>
      </c>
      <c r="D1536" t="str">
        <f t="shared" si="23"/>
        <v>M57Juvenil B</v>
      </c>
      <c r="F1536" s="11">
        <v>-59</v>
      </c>
    </row>
    <row r="1537" spans="1:6" x14ac:dyDescent="0.25">
      <c r="A1537" t="s">
        <v>12</v>
      </c>
      <c r="B1537" s="3">
        <v>58</v>
      </c>
      <c r="C1537" s="5" t="s">
        <v>91</v>
      </c>
      <c r="D1537" t="str">
        <f t="shared" si="23"/>
        <v>M58Juvenil B</v>
      </c>
      <c r="F1537" s="11">
        <v>-59</v>
      </c>
    </row>
    <row r="1538" spans="1:6" x14ac:dyDescent="0.25">
      <c r="A1538" t="s">
        <v>12</v>
      </c>
      <c r="B1538" s="3">
        <v>59</v>
      </c>
      <c r="C1538" s="5" t="s">
        <v>91</v>
      </c>
      <c r="D1538" t="str">
        <f t="shared" si="23"/>
        <v>M59Juvenil B</v>
      </c>
      <c r="F1538" s="11">
        <v>-59</v>
      </c>
    </row>
    <row r="1539" spans="1:6" x14ac:dyDescent="0.25">
      <c r="A1539" t="s">
        <v>12</v>
      </c>
      <c r="B1539" s="3">
        <v>60</v>
      </c>
      <c r="C1539" s="5" t="s">
        <v>91</v>
      </c>
      <c r="D1539" t="str">
        <f t="shared" ref="D1539:D1602" si="24">+A1539&amp;B1539&amp;C1539</f>
        <v>M60Juvenil B</v>
      </c>
      <c r="F1539" s="11">
        <v>-63</v>
      </c>
    </row>
    <row r="1540" spans="1:6" x14ac:dyDescent="0.25">
      <c r="A1540" t="s">
        <v>12</v>
      </c>
      <c r="B1540" s="3">
        <v>61</v>
      </c>
      <c r="C1540" s="5" t="s">
        <v>91</v>
      </c>
      <c r="D1540" t="str">
        <f t="shared" si="24"/>
        <v>M61Juvenil B</v>
      </c>
      <c r="F1540" s="11">
        <v>-63</v>
      </c>
    </row>
    <row r="1541" spans="1:6" x14ac:dyDescent="0.25">
      <c r="A1541" t="s">
        <v>12</v>
      </c>
      <c r="B1541" s="3">
        <v>62</v>
      </c>
      <c r="C1541" s="5" t="s">
        <v>91</v>
      </c>
      <c r="D1541" t="str">
        <f t="shared" si="24"/>
        <v>M62Juvenil B</v>
      </c>
      <c r="F1541" s="11">
        <v>-63</v>
      </c>
    </row>
    <row r="1542" spans="1:6" x14ac:dyDescent="0.25">
      <c r="A1542" t="s">
        <v>12</v>
      </c>
      <c r="B1542" s="3">
        <v>63</v>
      </c>
      <c r="C1542" s="5" t="s">
        <v>91</v>
      </c>
      <c r="D1542" t="str">
        <f t="shared" si="24"/>
        <v>M63Juvenil B</v>
      </c>
      <c r="F1542" s="11">
        <v>-63</v>
      </c>
    </row>
    <row r="1543" spans="1:6" x14ac:dyDescent="0.25">
      <c r="A1543" t="s">
        <v>12</v>
      </c>
      <c r="B1543" s="3">
        <v>64</v>
      </c>
      <c r="C1543" s="5" t="s">
        <v>91</v>
      </c>
      <c r="D1543" t="str">
        <f t="shared" si="24"/>
        <v>M64Juvenil B</v>
      </c>
      <c r="F1543" s="11">
        <v>-68</v>
      </c>
    </row>
    <row r="1544" spans="1:6" x14ac:dyDescent="0.25">
      <c r="A1544" t="s">
        <v>12</v>
      </c>
      <c r="B1544" s="3">
        <v>65</v>
      </c>
      <c r="C1544" s="5" t="s">
        <v>91</v>
      </c>
      <c r="D1544" t="str">
        <f t="shared" si="24"/>
        <v>M65Juvenil B</v>
      </c>
      <c r="F1544" s="11">
        <v>-68</v>
      </c>
    </row>
    <row r="1545" spans="1:6" x14ac:dyDescent="0.25">
      <c r="A1545" t="s">
        <v>12</v>
      </c>
      <c r="B1545" s="3">
        <v>66</v>
      </c>
      <c r="C1545" s="5" t="s">
        <v>91</v>
      </c>
      <c r="D1545" t="str">
        <f t="shared" si="24"/>
        <v>M66Juvenil B</v>
      </c>
      <c r="F1545" s="11">
        <v>-68</v>
      </c>
    </row>
    <row r="1546" spans="1:6" x14ac:dyDescent="0.25">
      <c r="A1546" t="s">
        <v>12</v>
      </c>
      <c r="B1546" s="3">
        <v>67</v>
      </c>
      <c r="C1546" s="5" t="s">
        <v>91</v>
      </c>
      <c r="D1546" t="str">
        <f t="shared" si="24"/>
        <v>M67Juvenil B</v>
      </c>
      <c r="F1546" s="11">
        <v>-68</v>
      </c>
    </row>
    <row r="1547" spans="1:6" x14ac:dyDescent="0.25">
      <c r="A1547" t="s">
        <v>12</v>
      </c>
      <c r="B1547" s="3">
        <v>68</v>
      </c>
      <c r="C1547" s="5" t="s">
        <v>91</v>
      </c>
      <c r="D1547" t="str">
        <f t="shared" si="24"/>
        <v>M68Juvenil B</v>
      </c>
      <c r="F1547" s="11">
        <v>-68</v>
      </c>
    </row>
    <row r="1548" spans="1:6" x14ac:dyDescent="0.25">
      <c r="A1548" t="s">
        <v>12</v>
      </c>
      <c r="B1548" s="3">
        <v>69</v>
      </c>
      <c r="C1548" s="5" t="s">
        <v>91</v>
      </c>
      <c r="D1548" t="str">
        <f t="shared" si="24"/>
        <v>M69Juvenil B</v>
      </c>
      <c r="F1548" s="11">
        <v>-73</v>
      </c>
    </row>
    <row r="1549" spans="1:6" x14ac:dyDescent="0.25">
      <c r="A1549" t="s">
        <v>12</v>
      </c>
      <c r="B1549" s="3">
        <v>70</v>
      </c>
      <c r="C1549" s="5" t="s">
        <v>91</v>
      </c>
      <c r="D1549" t="str">
        <f t="shared" si="24"/>
        <v>M70Juvenil B</v>
      </c>
      <c r="F1549" s="11">
        <v>-73</v>
      </c>
    </row>
    <row r="1550" spans="1:6" x14ac:dyDescent="0.25">
      <c r="A1550" t="s">
        <v>12</v>
      </c>
      <c r="B1550" s="3">
        <v>71</v>
      </c>
      <c r="C1550" s="5" t="s">
        <v>91</v>
      </c>
      <c r="D1550" t="str">
        <f t="shared" si="24"/>
        <v>M71Juvenil B</v>
      </c>
      <c r="F1550" s="11">
        <v>-73</v>
      </c>
    </row>
    <row r="1551" spans="1:6" x14ac:dyDescent="0.25">
      <c r="A1551" t="s">
        <v>12</v>
      </c>
      <c r="B1551" s="3">
        <v>72</v>
      </c>
      <c r="C1551" s="5" t="s">
        <v>91</v>
      </c>
      <c r="D1551" t="str">
        <f t="shared" si="24"/>
        <v>M72Juvenil B</v>
      </c>
      <c r="F1551" s="11">
        <v>-73</v>
      </c>
    </row>
    <row r="1552" spans="1:6" x14ac:dyDescent="0.25">
      <c r="A1552" t="s">
        <v>12</v>
      </c>
      <c r="B1552" s="3">
        <v>73</v>
      </c>
      <c r="C1552" s="5" t="s">
        <v>91</v>
      </c>
      <c r="D1552" t="str">
        <f t="shared" si="24"/>
        <v>M73Juvenil B</v>
      </c>
      <c r="F1552" s="11">
        <v>-73</v>
      </c>
    </row>
    <row r="1553" spans="1:6" x14ac:dyDescent="0.25">
      <c r="A1553" t="s">
        <v>12</v>
      </c>
      <c r="B1553" s="3">
        <v>74</v>
      </c>
      <c r="C1553" s="5" t="s">
        <v>91</v>
      </c>
      <c r="D1553" t="str">
        <f t="shared" si="24"/>
        <v>M74Juvenil B</v>
      </c>
      <c r="F1553" s="11">
        <v>-78</v>
      </c>
    </row>
    <row r="1554" spans="1:6" x14ac:dyDescent="0.25">
      <c r="A1554" t="s">
        <v>12</v>
      </c>
      <c r="B1554" s="3">
        <v>75</v>
      </c>
      <c r="C1554" s="5" t="s">
        <v>91</v>
      </c>
      <c r="D1554" t="str">
        <f t="shared" si="24"/>
        <v>M75Juvenil B</v>
      </c>
      <c r="F1554" s="11">
        <v>-78</v>
      </c>
    </row>
    <row r="1555" spans="1:6" x14ac:dyDescent="0.25">
      <c r="A1555" t="s">
        <v>12</v>
      </c>
      <c r="B1555" s="3">
        <v>76</v>
      </c>
      <c r="C1555" s="5" t="s">
        <v>91</v>
      </c>
      <c r="D1555" t="str">
        <f t="shared" si="24"/>
        <v>M76Juvenil B</v>
      </c>
      <c r="F1555" s="11">
        <v>-78</v>
      </c>
    </row>
    <row r="1556" spans="1:6" x14ac:dyDescent="0.25">
      <c r="A1556" t="s">
        <v>12</v>
      </c>
      <c r="B1556" s="3">
        <v>77</v>
      </c>
      <c r="C1556" s="5" t="s">
        <v>91</v>
      </c>
      <c r="D1556" t="str">
        <f t="shared" si="24"/>
        <v>M77Juvenil B</v>
      </c>
      <c r="F1556" s="11">
        <v>-78</v>
      </c>
    </row>
    <row r="1557" spans="1:6" x14ac:dyDescent="0.25">
      <c r="A1557" t="s">
        <v>12</v>
      </c>
      <c r="B1557" s="3">
        <v>78</v>
      </c>
      <c r="C1557" s="5" t="s">
        <v>91</v>
      </c>
      <c r="D1557" t="str">
        <f t="shared" si="24"/>
        <v>M78Juvenil B</v>
      </c>
      <c r="F1557" s="11">
        <v>-78</v>
      </c>
    </row>
    <row r="1558" spans="1:6" x14ac:dyDescent="0.25">
      <c r="A1558" t="s">
        <v>12</v>
      </c>
      <c r="B1558" s="3">
        <v>79</v>
      </c>
      <c r="C1558" s="5" t="s">
        <v>91</v>
      </c>
      <c r="D1558" t="str">
        <f t="shared" si="24"/>
        <v>M79Juvenil B</v>
      </c>
      <c r="F1558" s="11" t="s">
        <v>32</v>
      </c>
    </row>
    <row r="1559" spans="1:6" x14ac:dyDescent="0.25">
      <c r="A1559" t="s">
        <v>12</v>
      </c>
      <c r="B1559" s="3">
        <v>80</v>
      </c>
      <c r="C1559" s="5" t="s">
        <v>91</v>
      </c>
      <c r="D1559" t="str">
        <f t="shared" si="24"/>
        <v>M80Juvenil B</v>
      </c>
      <c r="F1559" s="11" t="s">
        <v>32</v>
      </c>
    </row>
    <row r="1560" spans="1:6" x14ac:dyDescent="0.25">
      <c r="A1560" t="s">
        <v>12</v>
      </c>
      <c r="B1560" s="3">
        <v>81</v>
      </c>
      <c r="C1560" s="5" t="s">
        <v>91</v>
      </c>
      <c r="D1560" t="str">
        <f t="shared" si="24"/>
        <v>M81Juvenil B</v>
      </c>
      <c r="F1560" s="11" t="s">
        <v>32</v>
      </c>
    </row>
    <row r="1561" spans="1:6" x14ac:dyDescent="0.25">
      <c r="A1561" t="s">
        <v>12</v>
      </c>
      <c r="B1561" s="3">
        <v>82</v>
      </c>
      <c r="C1561" s="5" t="s">
        <v>91</v>
      </c>
      <c r="D1561" t="str">
        <f t="shared" si="24"/>
        <v>M82Juvenil B</v>
      </c>
      <c r="F1561" s="11" t="s">
        <v>32</v>
      </c>
    </row>
    <row r="1562" spans="1:6" x14ac:dyDescent="0.25">
      <c r="A1562" t="s">
        <v>12</v>
      </c>
      <c r="B1562" s="3">
        <v>83</v>
      </c>
      <c r="C1562" s="5" t="s">
        <v>91</v>
      </c>
      <c r="D1562" t="str">
        <f t="shared" si="24"/>
        <v>M83Juvenil B</v>
      </c>
      <c r="F1562" s="11" t="s">
        <v>32</v>
      </c>
    </row>
    <row r="1563" spans="1:6" x14ac:dyDescent="0.25">
      <c r="A1563" t="s">
        <v>12</v>
      </c>
      <c r="B1563" s="3">
        <v>84</v>
      </c>
      <c r="C1563" s="5" t="s">
        <v>91</v>
      </c>
      <c r="D1563" t="str">
        <f t="shared" si="24"/>
        <v>M84Juvenil B</v>
      </c>
      <c r="F1563" s="11" t="s">
        <v>32</v>
      </c>
    </row>
    <row r="1564" spans="1:6" x14ac:dyDescent="0.25">
      <c r="A1564" t="s">
        <v>12</v>
      </c>
      <c r="B1564" s="3">
        <v>85</v>
      </c>
      <c r="C1564" s="5" t="s">
        <v>91</v>
      </c>
      <c r="D1564" t="str">
        <f t="shared" si="24"/>
        <v>M85Juvenil B</v>
      </c>
      <c r="F1564" s="11" t="s">
        <v>32</v>
      </c>
    </row>
    <row r="1565" spans="1:6" x14ac:dyDescent="0.25">
      <c r="A1565" t="s">
        <v>12</v>
      </c>
      <c r="B1565" s="3">
        <v>86</v>
      </c>
      <c r="C1565" s="5" t="s">
        <v>91</v>
      </c>
      <c r="D1565" t="str">
        <f t="shared" si="24"/>
        <v>M86Juvenil B</v>
      </c>
      <c r="F1565" s="11" t="s">
        <v>32</v>
      </c>
    </row>
    <row r="1566" spans="1:6" x14ac:dyDescent="0.25">
      <c r="A1566" t="s">
        <v>12</v>
      </c>
      <c r="B1566" s="3">
        <v>87</v>
      </c>
      <c r="C1566" s="5" t="s">
        <v>91</v>
      </c>
      <c r="D1566" t="str">
        <f t="shared" si="24"/>
        <v>M87Juvenil B</v>
      </c>
      <c r="F1566" s="11" t="s">
        <v>32</v>
      </c>
    </row>
    <row r="1567" spans="1:6" x14ac:dyDescent="0.25">
      <c r="A1567" t="s">
        <v>12</v>
      </c>
      <c r="B1567" s="3">
        <v>88</v>
      </c>
      <c r="C1567" s="5" t="s">
        <v>91</v>
      </c>
      <c r="D1567" t="str">
        <f t="shared" si="24"/>
        <v>M88Juvenil B</v>
      </c>
      <c r="F1567" s="11" t="s">
        <v>32</v>
      </c>
    </row>
    <row r="1568" spans="1:6" x14ac:dyDescent="0.25">
      <c r="A1568" t="s">
        <v>12</v>
      </c>
      <c r="B1568" s="3">
        <v>89</v>
      </c>
      <c r="C1568" s="5" t="s">
        <v>91</v>
      </c>
      <c r="D1568" t="str">
        <f t="shared" si="24"/>
        <v>M89Juvenil B</v>
      </c>
      <c r="F1568" s="11" t="s">
        <v>32</v>
      </c>
    </row>
    <row r="1569" spans="1:6" x14ac:dyDescent="0.25">
      <c r="A1569" t="s">
        <v>12</v>
      </c>
      <c r="B1569" s="3">
        <v>90</v>
      </c>
      <c r="C1569" s="5" t="s">
        <v>91</v>
      </c>
      <c r="D1569" t="str">
        <f t="shared" si="24"/>
        <v>M90Juvenil B</v>
      </c>
      <c r="F1569" s="11" t="s">
        <v>32</v>
      </c>
    </row>
    <row r="1570" spans="1:6" x14ac:dyDescent="0.25">
      <c r="A1570" t="s">
        <v>12</v>
      </c>
      <c r="B1570" s="3">
        <v>91</v>
      </c>
      <c r="C1570" s="5" t="s">
        <v>91</v>
      </c>
      <c r="D1570" t="str">
        <f t="shared" si="24"/>
        <v>M91Juvenil B</v>
      </c>
      <c r="F1570" s="11" t="s">
        <v>32</v>
      </c>
    </row>
    <row r="1571" spans="1:6" x14ac:dyDescent="0.25">
      <c r="A1571" t="s">
        <v>12</v>
      </c>
      <c r="B1571" s="3">
        <v>92</v>
      </c>
      <c r="C1571" s="5" t="s">
        <v>91</v>
      </c>
      <c r="D1571" t="str">
        <f t="shared" si="24"/>
        <v>M92Juvenil B</v>
      </c>
      <c r="F1571" s="11" t="s">
        <v>32</v>
      </c>
    </row>
    <row r="1572" spans="1:6" x14ac:dyDescent="0.25">
      <c r="A1572" t="s">
        <v>12</v>
      </c>
      <c r="B1572" s="3">
        <v>93</v>
      </c>
      <c r="C1572" s="5" t="s">
        <v>91</v>
      </c>
      <c r="D1572" t="str">
        <f t="shared" si="24"/>
        <v>M93Juvenil B</v>
      </c>
      <c r="F1572" s="11" t="s">
        <v>32</v>
      </c>
    </row>
    <row r="1573" spans="1:6" x14ac:dyDescent="0.25">
      <c r="A1573" t="s">
        <v>12</v>
      </c>
      <c r="B1573" s="3">
        <v>94</v>
      </c>
      <c r="C1573" s="5" t="s">
        <v>91</v>
      </c>
      <c r="D1573" t="str">
        <f t="shared" si="24"/>
        <v>M94Juvenil B</v>
      </c>
      <c r="F1573" s="11" t="s">
        <v>32</v>
      </c>
    </row>
    <row r="1574" spans="1:6" x14ac:dyDescent="0.25">
      <c r="A1574" t="s">
        <v>12</v>
      </c>
      <c r="B1574" s="3">
        <v>95</v>
      </c>
      <c r="C1574" s="5" t="s">
        <v>91</v>
      </c>
      <c r="D1574" t="str">
        <f t="shared" si="24"/>
        <v>M95Juvenil B</v>
      </c>
      <c r="F1574" s="11" t="s">
        <v>32</v>
      </c>
    </row>
    <row r="1575" spans="1:6" x14ac:dyDescent="0.25">
      <c r="A1575" t="s">
        <v>12</v>
      </c>
      <c r="B1575" s="3">
        <v>96</v>
      </c>
      <c r="C1575" s="5" t="s">
        <v>91</v>
      </c>
      <c r="D1575" t="str">
        <f t="shared" si="24"/>
        <v>M96Juvenil B</v>
      </c>
      <c r="F1575" s="11" t="s">
        <v>32</v>
      </c>
    </row>
    <row r="1576" spans="1:6" x14ac:dyDescent="0.25">
      <c r="A1576" t="s">
        <v>12</v>
      </c>
      <c r="B1576" s="3">
        <v>97</v>
      </c>
      <c r="C1576" s="5" t="s">
        <v>91</v>
      </c>
      <c r="D1576" t="str">
        <f t="shared" si="24"/>
        <v>M97Juvenil B</v>
      </c>
      <c r="F1576" s="11" t="s">
        <v>32</v>
      </c>
    </row>
    <row r="1577" spans="1:6" x14ac:dyDescent="0.25">
      <c r="A1577" t="s">
        <v>12</v>
      </c>
      <c r="B1577" s="3">
        <v>98</v>
      </c>
      <c r="C1577" s="5" t="s">
        <v>91</v>
      </c>
      <c r="D1577" t="str">
        <f t="shared" si="24"/>
        <v>M98Juvenil B</v>
      </c>
      <c r="F1577" s="11" t="s">
        <v>32</v>
      </c>
    </row>
    <row r="1578" spans="1:6" x14ac:dyDescent="0.25">
      <c r="A1578" t="s">
        <v>12</v>
      </c>
      <c r="B1578" s="3">
        <v>99</v>
      </c>
      <c r="C1578" s="5" t="s">
        <v>91</v>
      </c>
      <c r="D1578" t="str">
        <f t="shared" si="24"/>
        <v>M99Juvenil B</v>
      </c>
      <c r="F1578" s="11" t="s">
        <v>32</v>
      </c>
    </row>
    <row r="1579" spans="1:6" x14ac:dyDescent="0.25">
      <c r="A1579" t="s">
        <v>12</v>
      </c>
      <c r="B1579" s="3">
        <v>100</v>
      </c>
      <c r="C1579" s="5" t="s">
        <v>91</v>
      </c>
      <c r="D1579" t="str">
        <f t="shared" si="24"/>
        <v>M100Juvenil B</v>
      </c>
      <c r="F1579" s="11" t="s">
        <v>32</v>
      </c>
    </row>
    <row r="1580" spans="1:6" x14ac:dyDescent="0.25">
      <c r="A1580" t="s">
        <v>12</v>
      </c>
      <c r="B1580" s="3">
        <v>101</v>
      </c>
      <c r="C1580" s="5" t="s">
        <v>91</v>
      </c>
      <c r="D1580" t="str">
        <f t="shared" si="24"/>
        <v>M101Juvenil B</v>
      </c>
      <c r="F1580" s="11" t="s">
        <v>32</v>
      </c>
    </row>
    <row r="1581" spans="1:6" x14ac:dyDescent="0.25">
      <c r="A1581" t="s">
        <v>12</v>
      </c>
      <c r="B1581" s="3">
        <v>102</v>
      </c>
      <c r="C1581" s="5" t="s">
        <v>91</v>
      </c>
      <c r="D1581" t="str">
        <f t="shared" si="24"/>
        <v>M102Juvenil B</v>
      </c>
      <c r="F1581" s="11" t="s">
        <v>32</v>
      </c>
    </row>
    <row r="1582" spans="1:6" x14ac:dyDescent="0.25">
      <c r="A1582" t="s">
        <v>12</v>
      </c>
      <c r="B1582" s="3">
        <v>103</v>
      </c>
      <c r="C1582" s="5" t="s">
        <v>91</v>
      </c>
      <c r="D1582" t="str">
        <f t="shared" si="24"/>
        <v>M103Juvenil B</v>
      </c>
      <c r="F1582" s="11" t="s">
        <v>32</v>
      </c>
    </row>
    <row r="1583" spans="1:6" x14ac:dyDescent="0.25">
      <c r="A1583" t="s">
        <v>12</v>
      </c>
      <c r="B1583" s="3">
        <v>104</v>
      </c>
      <c r="C1583" s="5" t="s">
        <v>91</v>
      </c>
      <c r="D1583" t="str">
        <f t="shared" si="24"/>
        <v>M104Juvenil B</v>
      </c>
      <c r="F1583" s="11" t="s">
        <v>32</v>
      </c>
    </row>
    <row r="1584" spans="1:6" x14ac:dyDescent="0.25">
      <c r="A1584" t="s">
        <v>12</v>
      </c>
      <c r="B1584" s="3">
        <v>105</v>
      </c>
      <c r="C1584" s="5" t="s">
        <v>91</v>
      </c>
      <c r="D1584" t="str">
        <f t="shared" si="24"/>
        <v>M105Juvenil B</v>
      </c>
      <c r="F1584" s="11" t="s">
        <v>32</v>
      </c>
    </row>
    <row r="1585" spans="1:6" x14ac:dyDescent="0.25">
      <c r="A1585" t="s">
        <v>12</v>
      </c>
      <c r="B1585" s="3">
        <v>106</v>
      </c>
      <c r="C1585" s="5" t="s">
        <v>91</v>
      </c>
      <c r="D1585" t="str">
        <f t="shared" si="24"/>
        <v>M106Juvenil B</v>
      </c>
      <c r="F1585" s="11" t="s">
        <v>32</v>
      </c>
    </row>
    <row r="1586" spans="1:6" x14ac:dyDescent="0.25">
      <c r="A1586" t="s">
        <v>12</v>
      </c>
      <c r="B1586" s="3">
        <v>107</v>
      </c>
      <c r="C1586" s="5" t="s">
        <v>91</v>
      </c>
      <c r="D1586" t="str">
        <f t="shared" si="24"/>
        <v>M107Juvenil B</v>
      </c>
      <c r="F1586" s="11" t="s">
        <v>32</v>
      </c>
    </row>
    <row r="1587" spans="1:6" x14ac:dyDescent="0.25">
      <c r="A1587" t="s">
        <v>12</v>
      </c>
      <c r="B1587" s="3">
        <v>108</v>
      </c>
      <c r="C1587" s="5" t="s">
        <v>91</v>
      </c>
      <c r="D1587" t="str">
        <f t="shared" si="24"/>
        <v>M108Juvenil B</v>
      </c>
      <c r="F1587" s="11" t="s">
        <v>32</v>
      </c>
    </row>
    <row r="1588" spans="1:6" x14ac:dyDescent="0.25">
      <c r="A1588" t="s">
        <v>12</v>
      </c>
      <c r="B1588" s="3">
        <v>109</v>
      </c>
      <c r="C1588" s="5" t="s">
        <v>91</v>
      </c>
      <c r="D1588" t="str">
        <f t="shared" si="24"/>
        <v>M109Juvenil B</v>
      </c>
      <c r="F1588" s="11" t="s">
        <v>32</v>
      </c>
    </row>
    <row r="1589" spans="1:6" x14ac:dyDescent="0.25">
      <c r="A1589" t="s">
        <v>12</v>
      </c>
      <c r="B1589" s="3">
        <v>110</v>
      </c>
      <c r="C1589" s="5" t="s">
        <v>91</v>
      </c>
      <c r="D1589" t="str">
        <f t="shared" si="24"/>
        <v>M110Juvenil B</v>
      </c>
      <c r="F1589" s="11" t="s">
        <v>32</v>
      </c>
    </row>
    <row r="1590" spans="1:6" x14ac:dyDescent="0.25">
      <c r="A1590" t="s">
        <v>12</v>
      </c>
      <c r="B1590" s="3">
        <v>111</v>
      </c>
      <c r="C1590" s="5" t="s">
        <v>91</v>
      </c>
      <c r="D1590" t="str">
        <f t="shared" si="24"/>
        <v>M111Juvenil B</v>
      </c>
      <c r="F1590" s="11" t="s">
        <v>32</v>
      </c>
    </row>
    <row r="1591" spans="1:6" x14ac:dyDescent="0.25">
      <c r="A1591" t="s">
        <v>12</v>
      </c>
      <c r="B1591" s="3">
        <v>112</v>
      </c>
      <c r="C1591" s="5" t="s">
        <v>91</v>
      </c>
      <c r="D1591" t="str">
        <f t="shared" si="24"/>
        <v>M112Juvenil B</v>
      </c>
      <c r="F1591" s="11" t="s">
        <v>32</v>
      </c>
    </row>
    <row r="1592" spans="1:6" x14ac:dyDescent="0.25">
      <c r="A1592" t="s">
        <v>12</v>
      </c>
      <c r="B1592" s="3">
        <v>113</v>
      </c>
      <c r="C1592" s="5" t="s">
        <v>91</v>
      </c>
      <c r="D1592" t="str">
        <f t="shared" si="24"/>
        <v>M113Juvenil B</v>
      </c>
      <c r="F1592" s="11" t="s">
        <v>32</v>
      </c>
    </row>
    <row r="1593" spans="1:6" x14ac:dyDescent="0.25">
      <c r="A1593" t="s">
        <v>12</v>
      </c>
      <c r="B1593" s="3">
        <v>114</v>
      </c>
      <c r="C1593" s="5" t="s">
        <v>91</v>
      </c>
      <c r="D1593" t="str">
        <f t="shared" si="24"/>
        <v>M114Juvenil B</v>
      </c>
      <c r="F1593" s="11" t="s">
        <v>32</v>
      </c>
    </row>
    <row r="1594" spans="1:6" x14ac:dyDescent="0.25">
      <c r="A1594" t="s">
        <v>12</v>
      </c>
      <c r="B1594" s="3">
        <v>115</v>
      </c>
      <c r="C1594" s="5" t="s">
        <v>91</v>
      </c>
      <c r="D1594" t="str">
        <f t="shared" si="24"/>
        <v>M115Juvenil B</v>
      </c>
      <c r="F1594" s="11" t="s">
        <v>32</v>
      </c>
    </row>
    <row r="1595" spans="1:6" x14ac:dyDescent="0.25">
      <c r="A1595" t="s">
        <v>12</v>
      </c>
      <c r="B1595" s="3">
        <v>116</v>
      </c>
      <c r="C1595" s="5" t="s">
        <v>91</v>
      </c>
      <c r="D1595" t="str">
        <f t="shared" si="24"/>
        <v>M116Juvenil B</v>
      </c>
      <c r="F1595" s="11" t="s">
        <v>32</v>
      </c>
    </row>
    <row r="1596" spans="1:6" x14ac:dyDescent="0.25">
      <c r="A1596" t="s">
        <v>12</v>
      </c>
      <c r="B1596" s="3">
        <v>117</v>
      </c>
      <c r="C1596" s="5" t="s">
        <v>91</v>
      </c>
      <c r="D1596" t="str">
        <f t="shared" si="24"/>
        <v>M117Juvenil B</v>
      </c>
      <c r="F1596" s="11" t="s">
        <v>32</v>
      </c>
    </row>
    <row r="1597" spans="1:6" x14ac:dyDescent="0.25">
      <c r="A1597" t="s">
        <v>12</v>
      </c>
      <c r="B1597" s="3">
        <v>118</v>
      </c>
      <c r="C1597" s="5" t="s">
        <v>91</v>
      </c>
      <c r="D1597" t="str">
        <f t="shared" si="24"/>
        <v>M118Juvenil B</v>
      </c>
      <c r="F1597" s="11" t="s">
        <v>32</v>
      </c>
    </row>
    <row r="1598" spans="1:6" x14ac:dyDescent="0.25">
      <c r="A1598" t="s">
        <v>12</v>
      </c>
      <c r="B1598" s="3">
        <v>119</v>
      </c>
      <c r="C1598" s="5" t="s">
        <v>91</v>
      </c>
      <c r="D1598" t="str">
        <f t="shared" si="24"/>
        <v>M119Juvenil B</v>
      </c>
      <c r="F1598" s="11" t="s">
        <v>32</v>
      </c>
    </row>
    <row r="1599" spans="1:6" x14ac:dyDescent="0.25">
      <c r="A1599" t="s">
        <v>12</v>
      </c>
      <c r="B1599" s="3">
        <v>120</v>
      </c>
      <c r="C1599" s="5" t="s">
        <v>91</v>
      </c>
      <c r="D1599" t="str">
        <f t="shared" si="24"/>
        <v>M120Juvenil B</v>
      </c>
      <c r="F1599" s="11" t="s">
        <v>32</v>
      </c>
    </row>
    <row r="1600" spans="1:6" x14ac:dyDescent="0.25">
      <c r="A1600" t="s">
        <v>12</v>
      </c>
      <c r="B1600" s="3">
        <v>121</v>
      </c>
      <c r="C1600" s="5" t="s">
        <v>91</v>
      </c>
      <c r="D1600" t="str">
        <f t="shared" si="24"/>
        <v>M121Juvenil B</v>
      </c>
      <c r="F1600" s="11" t="s">
        <v>32</v>
      </c>
    </row>
    <row r="1601" spans="1:6" x14ac:dyDescent="0.25">
      <c r="A1601" t="s">
        <v>12</v>
      </c>
      <c r="B1601" s="3">
        <v>15</v>
      </c>
      <c r="C1601" s="5" t="s">
        <v>84</v>
      </c>
      <c r="D1601" t="str">
        <f t="shared" si="24"/>
        <v>M15SENIOR B</v>
      </c>
      <c r="F1601" s="11">
        <v>-54</v>
      </c>
    </row>
    <row r="1602" spans="1:6" x14ac:dyDescent="0.25">
      <c r="A1602" t="s">
        <v>12</v>
      </c>
      <c r="B1602" s="3">
        <v>16</v>
      </c>
      <c r="C1602" s="5" t="s">
        <v>84</v>
      </c>
      <c r="D1602" t="str">
        <f t="shared" si="24"/>
        <v>M16SENIOR B</v>
      </c>
      <c r="F1602" s="11">
        <v>-54</v>
      </c>
    </row>
    <row r="1603" spans="1:6" x14ac:dyDescent="0.25">
      <c r="A1603" t="s">
        <v>12</v>
      </c>
      <c r="B1603" s="3">
        <v>17</v>
      </c>
      <c r="C1603" s="5" t="s">
        <v>84</v>
      </c>
      <c r="D1603" t="str">
        <f t="shared" ref="D1603:D1666" si="25">+A1603&amp;B1603&amp;C1603</f>
        <v>M17SENIOR B</v>
      </c>
      <c r="F1603" s="11">
        <v>-54</v>
      </c>
    </row>
    <row r="1604" spans="1:6" x14ac:dyDescent="0.25">
      <c r="A1604" t="s">
        <v>12</v>
      </c>
      <c r="B1604" s="3">
        <v>18</v>
      </c>
      <c r="C1604" s="5" t="s">
        <v>84</v>
      </c>
      <c r="D1604" t="str">
        <f t="shared" si="25"/>
        <v>M18SENIOR B</v>
      </c>
      <c r="F1604" s="11">
        <v>-54</v>
      </c>
    </row>
    <row r="1605" spans="1:6" x14ac:dyDescent="0.25">
      <c r="A1605" t="s">
        <v>12</v>
      </c>
      <c r="B1605" s="3">
        <v>19</v>
      </c>
      <c r="C1605" s="5" t="s">
        <v>84</v>
      </c>
      <c r="D1605" t="str">
        <f t="shared" si="25"/>
        <v>M19SENIOR B</v>
      </c>
      <c r="F1605" s="11">
        <v>-54</v>
      </c>
    </row>
    <row r="1606" spans="1:6" x14ac:dyDescent="0.25">
      <c r="A1606" t="s">
        <v>12</v>
      </c>
      <c r="B1606" s="3">
        <v>20</v>
      </c>
      <c r="C1606" s="5" t="s">
        <v>84</v>
      </c>
      <c r="D1606" t="str">
        <f t="shared" si="25"/>
        <v>M20SENIOR B</v>
      </c>
      <c r="F1606" s="11">
        <v>-54</v>
      </c>
    </row>
    <row r="1607" spans="1:6" x14ac:dyDescent="0.25">
      <c r="A1607" t="s">
        <v>12</v>
      </c>
      <c r="B1607" s="3">
        <v>21</v>
      </c>
      <c r="C1607" s="5" t="s">
        <v>84</v>
      </c>
      <c r="D1607" t="str">
        <f t="shared" si="25"/>
        <v>M21SENIOR B</v>
      </c>
      <c r="F1607" s="11">
        <v>-54</v>
      </c>
    </row>
    <row r="1608" spans="1:6" x14ac:dyDescent="0.25">
      <c r="A1608" t="s">
        <v>12</v>
      </c>
      <c r="B1608" s="3">
        <v>22</v>
      </c>
      <c r="C1608" s="5" t="s">
        <v>84</v>
      </c>
      <c r="D1608" t="str">
        <f t="shared" si="25"/>
        <v>M22SENIOR B</v>
      </c>
      <c r="F1608" s="11">
        <v>-54</v>
      </c>
    </row>
    <row r="1609" spans="1:6" x14ac:dyDescent="0.25">
      <c r="A1609" t="s">
        <v>12</v>
      </c>
      <c r="B1609" s="3">
        <v>23</v>
      </c>
      <c r="C1609" s="5" t="s">
        <v>84</v>
      </c>
      <c r="D1609" t="str">
        <f t="shared" si="25"/>
        <v>M23SENIOR B</v>
      </c>
      <c r="F1609" s="11">
        <v>-54</v>
      </c>
    </row>
    <row r="1610" spans="1:6" x14ac:dyDescent="0.25">
      <c r="A1610" t="s">
        <v>12</v>
      </c>
      <c r="B1610" s="3">
        <v>24</v>
      </c>
      <c r="C1610" s="5" t="s">
        <v>84</v>
      </c>
      <c r="D1610" t="str">
        <f t="shared" si="25"/>
        <v>M24SENIOR B</v>
      </c>
      <c r="F1610" s="11">
        <v>-54</v>
      </c>
    </row>
    <row r="1611" spans="1:6" x14ac:dyDescent="0.25">
      <c r="A1611" t="s">
        <v>12</v>
      </c>
      <c r="B1611" s="3">
        <v>25</v>
      </c>
      <c r="C1611" s="5" t="s">
        <v>84</v>
      </c>
      <c r="D1611" t="str">
        <f t="shared" si="25"/>
        <v>M25SENIOR B</v>
      </c>
      <c r="F1611" s="11">
        <v>-54</v>
      </c>
    </row>
    <row r="1612" spans="1:6" x14ac:dyDescent="0.25">
      <c r="A1612" t="s">
        <v>12</v>
      </c>
      <c r="B1612" s="3">
        <v>26</v>
      </c>
      <c r="C1612" s="5" t="s">
        <v>84</v>
      </c>
      <c r="D1612" t="str">
        <f t="shared" si="25"/>
        <v>M26SENIOR B</v>
      </c>
      <c r="F1612" s="11">
        <v>-54</v>
      </c>
    </row>
    <row r="1613" spans="1:6" x14ac:dyDescent="0.25">
      <c r="A1613" t="s">
        <v>12</v>
      </c>
      <c r="B1613" s="3">
        <v>27</v>
      </c>
      <c r="C1613" s="5" t="s">
        <v>84</v>
      </c>
      <c r="D1613" t="str">
        <f t="shared" si="25"/>
        <v>M27SENIOR B</v>
      </c>
      <c r="F1613" s="11">
        <v>-54</v>
      </c>
    </row>
    <row r="1614" spans="1:6" x14ac:dyDescent="0.25">
      <c r="A1614" t="s">
        <v>12</v>
      </c>
      <c r="B1614" s="3">
        <v>28</v>
      </c>
      <c r="C1614" s="5" t="s">
        <v>84</v>
      </c>
      <c r="D1614" t="str">
        <f t="shared" si="25"/>
        <v>M28SENIOR B</v>
      </c>
      <c r="F1614" s="11">
        <v>-54</v>
      </c>
    </row>
    <row r="1615" spans="1:6" x14ac:dyDescent="0.25">
      <c r="A1615" t="s">
        <v>12</v>
      </c>
      <c r="B1615" s="3">
        <v>29</v>
      </c>
      <c r="C1615" s="5" t="s">
        <v>84</v>
      </c>
      <c r="D1615" t="str">
        <f t="shared" si="25"/>
        <v>M29SENIOR B</v>
      </c>
      <c r="F1615" s="11">
        <v>-54</v>
      </c>
    </row>
    <row r="1616" spans="1:6" x14ac:dyDescent="0.25">
      <c r="A1616" t="s">
        <v>12</v>
      </c>
      <c r="B1616" s="3">
        <v>30</v>
      </c>
      <c r="C1616" s="5" t="s">
        <v>84</v>
      </c>
      <c r="D1616" t="str">
        <f t="shared" si="25"/>
        <v>M30SENIOR B</v>
      </c>
      <c r="F1616" s="11">
        <v>-54</v>
      </c>
    </row>
    <row r="1617" spans="1:6" x14ac:dyDescent="0.25">
      <c r="A1617" t="s">
        <v>12</v>
      </c>
      <c r="B1617" s="3">
        <v>31</v>
      </c>
      <c r="C1617" s="5" t="s">
        <v>84</v>
      </c>
      <c r="D1617" t="str">
        <f t="shared" si="25"/>
        <v>M31SENIOR B</v>
      </c>
      <c r="F1617" s="11">
        <v>-54</v>
      </c>
    </row>
    <row r="1618" spans="1:6" x14ac:dyDescent="0.25">
      <c r="A1618" t="s">
        <v>12</v>
      </c>
      <c r="B1618" s="3">
        <v>32</v>
      </c>
      <c r="C1618" s="5" t="s">
        <v>84</v>
      </c>
      <c r="D1618" t="str">
        <f t="shared" si="25"/>
        <v>M32SENIOR B</v>
      </c>
      <c r="F1618" s="11">
        <v>-54</v>
      </c>
    </row>
    <row r="1619" spans="1:6" x14ac:dyDescent="0.25">
      <c r="A1619" t="s">
        <v>12</v>
      </c>
      <c r="B1619" s="3">
        <v>33</v>
      </c>
      <c r="C1619" s="5" t="s">
        <v>84</v>
      </c>
      <c r="D1619" t="str">
        <f t="shared" si="25"/>
        <v>M33SENIOR B</v>
      </c>
      <c r="F1619" s="11">
        <v>-54</v>
      </c>
    </row>
    <row r="1620" spans="1:6" x14ac:dyDescent="0.25">
      <c r="A1620" t="s">
        <v>12</v>
      </c>
      <c r="B1620" s="3">
        <v>34</v>
      </c>
      <c r="C1620" s="5" t="s">
        <v>84</v>
      </c>
      <c r="D1620" t="str">
        <f t="shared" si="25"/>
        <v>M34SENIOR B</v>
      </c>
      <c r="F1620" s="11">
        <v>-54</v>
      </c>
    </row>
    <row r="1621" spans="1:6" x14ac:dyDescent="0.25">
      <c r="A1621" t="s">
        <v>12</v>
      </c>
      <c r="B1621" s="3">
        <v>35</v>
      </c>
      <c r="C1621" s="5" t="s">
        <v>84</v>
      </c>
      <c r="D1621" t="str">
        <f t="shared" si="25"/>
        <v>M35SENIOR B</v>
      </c>
      <c r="F1621" s="11">
        <v>-54</v>
      </c>
    </row>
    <row r="1622" spans="1:6" x14ac:dyDescent="0.25">
      <c r="A1622" t="s">
        <v>12</v>
      </c>
      <c r="B1622" s="3">
        <v>36</v>
      </c>
      <c r="C1622" s="5" t="s">
        <v>84</v>
      </c>
      <c r="D1622" t="str">
        <f t="shared" si="25"/>
        <v>M36SENIOR B</v>
      </c>
      <c r="F1622" s="11">
        <v>-54</v>
      </c>
    </row>
    <row r="1623" spans="1:6" x14ac:dyDescent="0.25">
      <c r="A1623" t="s">
        <v>12</v>
      </c>
      <c r="B1623" s="3">
        <v>37</v>
      </c>
      <c r="C1623" s="5" t="s">
        <v>84</v>
      </c>
      <c r="D1623" t="str">
        <f t="shared" si="25"/>
        <v>M37SENIOR B</v>
      </c>
      <c r="F1623" s="11">
        <v>-54</v>
      </c>
    </row>
    <row r="1624" spans="1:6" x14ac:dyDescent="0.25">
      <c r="A1624" t="s">
        <v>12</v>
      </c>
      <c r="B1624" s="3">
        <v>38</v>
      </c>
      <c r="C1624" s="5" t="s">
        <v>84</v>
      </c>
      <c r="D1624" t="str">
        <f t="shared" si="25"/>
        <v>M38SENIOR B</v>
      </c>
      <c r="F1624" s="11">
        <v>-54</v>
      </c>
    </row>
    <row r="1625" spans="1:6" x14ac:dyDescent="0.25">
      <c r="A1625" t="s">
        <v>12</v>
      </c>
      <c r="B1625" s="3">
        <v>39</v>
      </c>
      <c r="C1625" s="5" t="s">
        <v>84</v>
      </c>
      <c r="D1625" t="str">
        <f t="shared" si="25"/>
        <v>M39SENIOR B</v>
      </c>
      <c r="F1625" s="11">
        <v>-54</v>
      </c>
    </row>
    <row r="1626" spans="1:6" x14ac:dyDescent="0.25">
      <c r="A1626" t="s">
        <v>12</v>
      </c>
      <c r="B1626" s="3">
        <v>40</v>
      </c>
      <c r="C1626" s="5" t="s">
        <v>84</v>
      </c>
      <c r="D1626" t="str">
        <f t="shared" si="25"/>
        <v>M40SENIOR B</v>
      </c>
      <c r="F1626" s="11">
        <v>-54</v>
      </c>
    </row>
    <row r="1627" spans="1:6" x14ac:dyDescent="0.25">
      <c r="A1627" t="s">
        <v>12</v>
      </c>
      <c r="B1627" s="3">
        <v>41</v>
      </c>
      <c r="C1627" s="5" t="s">
        <v>84</v>
      </c>
      <c r="D1627" t="str">
        <f t="shared" si="25"/>
        <v>M41SENIOR B</v>
      </c>
      <c r="F1627" s="11">
        <v>-54</v>
      </c>
    </row>
    <row r="1628" spans="1:6" x14ac:dyDescent="0.25">
      <c r="A1628" t="s">
        <v>12</v>
      </c>
      <c r="B1628" s="3">
        <v>42</v>
      </c>
      <c r="C1628" s="5" t="s">
        <v>84</v>
      </c>
      <c r="D1628" t="str">
        <f t="shared" si="25"/>
        <v>M42SENIOR B</v>
      </c>
      <c r="F1628" s="11">
        <v>-54</v>
      </c>
    </row>
    <row r="1629" spans="1:6" x14ac:dyDescent="0.25">
      <c r="A1629" t="s">
        <v>12</v>
      </c>
      <c r="B1629" s="3">
        <v>43</v>
      </c>
      <c r="C1629" s="5" t="s">
        <v>84</v>
      </c>
      <c r="D1629" t="str">
        <f t="shared" si="25"/>
        <v>M43SENIOR B</v>
      </c>
      <c r="F1629" s="11">
        <v>-54</v>
      </c>
    </row>
    <row r="1630" spans="1:6" x14ac:dyDescent="0.25">
      <c r="A1630" t="s">
        <v>12</v>
      </c>
      <c r="B1630" s="3">
        <v>44</v>
      </c>
      <c r="C1630" s="5" t="s">
        <v>84</v>
      </c>
      <c r="D1630" t="str">
        <f t="shared" si="25"/>
        <v>M44SENIOR B</v>
      </c>
      <c r="F1630" s="11">
        <v>-54</v>
      </c>
    </row>
    <row r="1631" spans="1:6" x14ac:dyDescent="0.25">
      <c r="A1631" t="s">
        <v>12</v>
      </c>
      <c r="B1631" s="3">
        <v>45</v>
      </c>
      <c r="C1631" s="5" t="s">
        <v>84</v>
      </c>
      <c r="D1631" t="str">
        <f t="shared" si="25"/>
        <v>M45SENIOR B</v>
      </c>
      <c r="F1631" s="11">
        <v>-54</v>
      </c>
    </row>
    <row r="1632" spans="1:6" x14ac:dyDescent="0.25">
      <c r="A1632" t="s">
        <v>12</v>
      </c>
      <c r="B1632" s="3">
        <v>46</v>
      </c>
      <c r="C1632" s="5" t="s">
        <v>84</v>
      </c>
      <c r="D1632" t="str">
        <f t="shared" si="25"/>
        <v>M46SENIOR B</v>
      </c>
      <c r="F1632" s="11">
        <v>-54</v>
      </c>
    </row>
    <row r="1633" spans="1:6" x14ac:dyDescent="0.25">
      <c r="A1633" t="s">
        <v>12</v>
      </c>
      <c r="B1633" s="3">
        <v>47</v>
      </c>
      <c r="C1633" s="5" t="s">
        <v>84</v>
      </c>
      <c r="D1633" t="str">
        <f t="shared" si="25"/>
        <v>M47SENIOR B</v>
      </c>
      <c r="F1633" s="11">
        <v>-54</v>
      </c>
    </row>
    <row r="1634" spans="1:6" x14ac:dyDescent="0.25">
      <c r="A1634" t="s">
        <v>12</v>
      </c>
      <c r="B1634" s="3">
        <v>48</v>
      </c>
      <c r="C1634" s="5" t="s">
        <v>84</v>
      </c>
      <c r="D1634" t="str">
        <f t="shared" si="25"/>
        <v>M48SENIOR B</v>
      </c>
      <c r="F1634" s="11">
        <v>-54</v>
      </c>
    </row>
    <row r="1635" spans="1:6" x14ac:dyDescent="0.25">
      <c r="A1635" t="s">
        <v>12</v>
      </c>
      <c r="B1635" s="3">
        <v>49</v>
      </c>
      <c r="C1635" s="5" t="s">
        <v>84</v>
      </c>
      <c r="D1635" t="str">
        <f t="shared" si="25"/>
        <v>M49SENIOR B</v>
      </c>
      <c r="F1635" s="11">
        <v>-54</v>
      </c>
    </row>
    <row r="1636" spans="1:6" x14ac:dyDescent="0.25">
      <c r="A1636" t="s">
        <v>12</v>
      </c>
      <c r="B1636" s="3">
        <v>50</v>
      </c>
      <c r="C1636" s="5" t="s">
        <v>84</v>
      </c>
      <c r="D1636" t="str">
        <f t="shared" si="25"/>
        <v>M50SENIOR B</v>
      </c>
      <c r="F1636" s="11">
        <v>-54</v>
      </c>
    </row>
    <row r="1637" spans="1:6" x14ac:dyDescent="0.25">
      <c r="A1637" t="s">
        <v>12</v>
      </c>
      <c r="B1637" s="3">
        <v>51</v>
      </c>
      <c r="C1637" s="5" t="s">
        <v>84</v>
      </c>
      <c r="D1637" t="str">
        <f t="shared" si="25"/>
        <v>M51SENIOR B</v>
      </c>
      <c r="F1637" s="11">
        <v>-54</v>
      </c>
    </row>
    <row r="1638" spans="1:6" x14ac:dyDescent="0.25">
      <c r="A1638" t="s">
        <v>12</v>
      </c>
      <c r="B1638" s="3">
        <v>52</v>
      </c>
      <c r="C1638" s="5" t="s">
        <v>84</v>
      </c>
      <c r="D1638" t="str">
        <f t="shared" si="25"/>
        <v>M52SENIOR B</v>
      </c>
      <c r="F1638" s="11">
        <v>-54</v>
      </c>
    </row>
    <row r="1639" spans="1:6" x14ac:dyDescent="0.25">
      <c r="A1639" t="s">
        <v>12</v>
      </c>
      <c r="B1639" s="3">
        <v>53</v>
      </c>
      <c r="C1639" s="5" t="s">
        <v>84</v>
      </c>
      <c r="D1639" t="str">
        <f t="shared" si="25"/>
        <v>M53SENIOR B</v>
      </c>
      <c r="F1639" s="11">
        <v>-54</v>
      </c>
    </row>
    <row r="1640" spans="1:6" x14ac:dyDescent="0.25">
      <c r="A1640" t="s">
        <v>12</v>
      </c>
      <c r="B1640" s="3">
        <v>54</v>
      </c>
      <c r="C1640" s="5" t="s">
        <v>84</v>
      </c>
      <c r="D1640" t="str">
        <f t="shared" si="25"/>
        <v>M54SENIOR B</v>
      </c>
      <c r="F1640" s="11">
        <v>-54</v>
      </c>
    </row>
    <row r="1641" spans="1:6" x14ac:dyDescent="0.25">
      <c r="A1641" t="s">
        <v>12</v>
      </c>
      <c r="B1641" s="3">
        <v>55</v>
      </c>
      <c r="C1641" s="5" t="s">
        <v>84</v>
      </c>
      <c r="D1641" t="str">
        <f t="shared" si="25"/>
        <v>M55SENIOR B</v>
      </c>
      <c r="F1641" s="11">
        <v>-58</v>
      </c>
    </row>
    <row r="1642" spans="1:6" x14ac:dyDescent="0.25">
      <c r="A1642" t="s">
        <v>12</v>
      </c>
      <c r="B1642" s="3">
        <v>56</v>
      </c>
      <c r="C1642" s="5" t="s">
        <v>84</v>
      </c>
      <c r="D1642" t="str">
        <f t="shared" si="25"/>
        <v>M56SENIOR B</v>
      </c>
      <c r="F1642" s="11">
        <v>-58</v>
      </c>
    </row>
    <row r="1643" spans="1:6" x14ac:dyDescent="0.25">
      <c r="A1643" t="s">
        <v>12</v>
      </c>
      <c r="B1643" s="3">
        <v>57</v>
      </c>
      <c r="C1643" s="5" t="s">
        <v>84</v>
      </c>
      <c r="D1643" t="str">
        <f t="shared" si="25"/>
        <v>M57SENIOR B</v>
      </c>
      <c r="F1643" s="11">
        <v>-58</v>
      </c>
    </row>
    <row r="1644" spans="1:6" x14ac:dyDescent="0.25">
      <c r="A1644" t="s">
        <v>12</v>
      </c>
      <c r="B1644" s="3">
        <v>58</v>
      </c>
      <c r="C1644" s="5" t="s">
        <v>84</v>
      </c>
      <c r="D1644" t="str">
        <f t="shared" si="25"/>
        <v>M58SENIOR B</v>
      </c>
      <c r="F1644" s="11">
        <v>-58</v>
      </c>
    </row>
    <row r="1645" spans="1:6" x14ac:dyDescent="0.25">
      <c r="A1645" t="s">
        <v>12</v>
      </c>
      <c r="B1645" s="3">
        <v>59</v>
      </c>
      <c r="C1645" s="5" t="s">
        <v>84</v>
      </c>
      <c r="D1645" t="str">
        <f t="shared" si="25"/>
        <v>M59SENIOR B</v>
      </c>
      <c r="F1645" s="11">
        <v>-63</v>
      </c>
    </row>
    <row r="1646" spans="1:6" x14ac:dyDescent="0.25">
      <c r="A1646" t="s">
        <v>12</v>
      </c>
      <c r="B1646" s="3">
        <v>60</v>
      </c>
      <c r="C1646" s="5" t="s">
        <v>84</v>
      </c>
      <c r="D1646" t="str">
        <f t="shared" si="25"/>
        <v>M60SENIOR B</v>
      </c>
      <c r="F1646" s="11">
        <v>-63</v>
      </c>
    </row>
    <row r="1647" spans="1:6" x14ac:dyDescent="0.25">
      <c r="A1647" t="s">
        <v>12</v>
      </c>
      <c r="B1647" s="3">
        <v>61</v>
      </c>
      <c r="C1647" s="5" t="s">
        <v>84</v>
      </c>
      <c r="D1647" t="str">
        <f t="shared" si="25"/>
        <v>M61SENIOR B</v>
      </c>
      <c r="F1647" s="11">
        <v>-63</v>
      </c>
    </row>
    <row r="1648" spans="1:6" x14ac:dyDescent="0.25">
      <c r="A1648" t="s">
        <v>12</v>
      </c>
      <c r="B1648" s="3">
        <v>62</v>
      </c>
      <c r="C1648" s="5" t="s">
        <v>84</v>
      </c>
      <c r="D1648" t="str">
        <f t="shared" si="25"/>
        <v>M62SENIOR B</v>
      </c>
      <c r="F1648" s="11">
        <v>-63</v>
      </c>
    </row>
    <row r="1649" spans="1:6" x14ac:dyDescent="0.25">
      <c r="A1649" t="s">
        <v>12</v>
      </c>
      <c r="B1649" s="3">
        <v>63</v>
      </c>
      <c r="C1649" s="5" t="s">
        <v>84</v>
      </c>
      <c r="D1649" t="str">
        <f t="shared" si="25"/>
        <v>M63SENIOR B</v>
      </c>
      <c r="F1649" s="11">
        <v>-63</v>
      </c>
    </row>
    <row r="1650" spans="1:6" x14ac:dyDescent="0.25">
      <c r="A1650" t="s">
        <v>12</v>
      </c>
      <c r="B1650" s="3">
        <v>64</v>
      </c>
      <c r="C1650" s="5" t="s">
        <v>84</v>
      </c>
      <c r="D1650" t="str">
        <f t="shared" si="25"/>
        <v>M64SENIOR B</v>
      </c>
      <c r="F1650" s="11">
        <v>-68</v>
      </c>
    </row>
    <row r="1651" spans="1:6" x14ac:dyDescent="0.25">
      <c r="A1651" t="s">
        <v>12</v>
      </c>
      <c r="B1651" s="3">
        <v>65</v>
      </c>
      <c r="C1651" s="5" t="s">
        <v>84</v>
      </c>
      <c r="D1651" t="str">
        <f t="shared" si="25"/>
        <v>M65SENIOR B</v>
      </c>
      <c r="F1651" s="11">
        <v>-68</v>
      </c>
    </row>
    <row r="1652" spans="1:6" x14ac:dyDescent="0.25">
      <c r="A1652" t="s">
        <v>12</v>
      </c>
      <c r="B1652" s="3">
        <v>66</v>
      </c>
      <c r="C1652" s="5" t="s">
        <v>84</v>
      </c>
      <c r="D1652" t="str">
        <f t="shared" si="25"/>
        <v>M66SENIOR B</v>
      </c>
      <c r="F1652" s="11">
        <v>-68</v>
      </c>
    </row>
    <row r="1653" spans="1:6" x14ac:dyDescent="0.25">
      <c r="A1653" t="s">
        <v>12</v>
      </c>
      <c r="B1653" s="3">
        <v>67</v>
      </c>
      <c r="C1653" s="5" t="s">
        <v>84</v>
      </c>
      <c r="D1653" t="str">
        <f t="shared" si="25"/>
        <v>M67SENIOR B</v>
      </c>
      <c r="F1653" s="11">
        <v>-68</v>
      </c>
    </row>
    <row r="1654" spans="1:6" x14ac:dyDescent="0.25">
      <c r="A1654" t="s">
        <v>12</v>
      </c>
      <c r="B1654" s="3">
        <v>68</v>
      </c>
      <c r="C1654" s="5" t="s">
        <v>84</v>
      </c>
      <c r="D1654" t="str">
        <f t="shared" si="25"/>
        <v>M68SENIOR B</v>
      </c>
      <c r="F1654" s="11">
        <v>-68</v>
      </c>
    </row>
    <row r="1655" spans="1:6" x14ac:dyDescent="0.25">
      <c r="A1655" t="s">
        <v>12</v>
      </c>
      <c r="B1655" s="3">
        <v>69</v>
      </c>
      <c r="C1655" s="5" t="s">
        <v>84</v>
      </c>
      <c r="D1655" t="str">
        <f t="shared" si="25"/>
        <v>M69SENIOR B</v>
      </c>
      <c r="F1655" s="11">
        <v>-74</v>
      </c>
    </row>
    <row r="1656" spans="1:6" x14ac:dyDescent="0.25">
      <c r="A1656" t="s">
        <v>12</v>
      </c>
      <c r="B1656" s="3">
        <v>70</v>
      </c>
      <c r="C1656" s="5" t="s">
        <v>84</v>
      </c>
      <c r="D1656" t="str">
        <f t="shared" si="25"/>
        <v>M70SENIOR B</v>
      </c>
      <c r="F1656" s="11">
        <v>-74</v>
      </c>
    </row>
    <row r="1657" spans="1:6" x14ac:dyDescent="0.25">
      <c r="A1657" t="s">
        <v>12</v>
      </c>
      <c r="B1657" s="3">
        <v>71</v>
      </c>
      <c r="C1657" s="5" t="s">
        <v>84</v>
      </c>
      <c r="D1657" t="str">
        <f t="shared" si="25"/>
        <v>M71SENIOR B</v>
      </c>
      <c r="F1657" s="11">
        <v>-74</v>
      </c>
    </row>
    <row r="1658" spans="1:6" x14ac:dyDescent="0.25">
      <c r="A1658" t="s">
        <v>12</v>
      </c>
      <c r="B1658" s="3">
        <v>72</v>
      </c>
      <c r="C1658" s="5" t="s">
        <v>84</v>
      </c>
      <c r="D1658" t="str">
        <f t="shared" si="25"/>
        <v>M72SENIOR B</v>
      </c>
      <c r="F1658" s="11">
        <v>-74</v>
      </c>
    </row>
    <row r="1659" spans="1:6" x14ac:dyDescent="0.25">
      <c r="A1659" t="s">
        <v>12</v>
      </c>
      <c r="B1659" s="3">
        <v>73</v>
      </c>
      <c r="C1659" s="5" t="s">
        <v>84</v>
      </c>
      <c r="D1659" t="str">
        <f t="shared" si="25"/>
        <v>M73SENIOR B</v>
      </c>
      <c r="F1659" s="11">
        <v>-74</v>
      </c>
    </row>
    <row r="1660" spans="1:6" x14ac:dyDescent="0.25">
      <c r="A1660" t="s">
        <v>12</v>
      </c>
      <c r="B1660" s="3">
        <v>74</v>
      </c>
      <c r="C1660" s="5" t="s">
        <v>84</v>
      </c>
      <c r="D1660" t="str">
        <f t="shared" si="25"/>
        <v>M74SENIOR B</v>
      </c>
      <c r="F1660" s="11">
        <v>-74</v>
      </c>
    </row>
    <row r="1661" spans="1:6" x14ac:dyDescent="0.25">
      <c r="A1661" t="s">
        <v>12</v>
      </c>
      <c r="B1661" s="3">
        <v>75</v>
      </c>
      <c r="C1661" s="5" t="s">
        <v>84</v>
      </c>
      <c r="D1661" t="str">
        <f t="shared" si="25"/>
        <v>M75SENIOR B</v>
      </c>
      <c r="F1661" s="11">
        <v>-80</v>
      </c>
    </row>
    <row r="1662" spans="1:6" x14ac:dyDescent="0.25">
      <c r="A1662" t="s">
        <v>12</v>
      </c>
      <c r="B1662" s="3">
        <v>76</v>
      </c>
      <c r="C1662" s="5" t="s">
        <v>84</v>
      </c>
      <c r="D1662" t="str">
        <f t="shared" si="25"/>
        <v>M76SENIOR B</v>
      </c>
      <c r="F1662" s="11">
        <v>-80</v>
      </c>
    </row>
    <row r="1663" spans="1:6" x14ac:dyDescent="0.25">
      <c r="A1663" t="s">
        <v>12</v>
      </c>
      <c r="B1663" s="3">
        <v>77</v>
      </c>
      <c r="C1663" s="5" t="s">
        <v>84</v>
      </c>
      <c r="D1663" t="str">
        <f t="shared" si="25"/>
        <v>M77SENIOR B</v>
      </c>
      <c r="F1663" s="11">
        <v>-80</v>
      </c>
    </row>
    <row r="1664" spans="1:6" x14ac:dyDescent="0.25">
      <c r="A1664" t="s">
        <v>12</v>
      </c>
      <c r="B1664" s="3">
        <v>78</v>
      </c>
      <c r="C1664" s="5" t="s">
        <v>84</v>
      </c>
      <c r="D1664" t="str">
        <f t="shared" si="25"/>
        <v>M78SENIOR B</v>
      </c>
      <c r="F1664" s="11">
        <v>-80</v>
      </c>
    </row>
    <row r="1665" spans="1:6" x14ac:dyDescent="0.25">
      <c r="A1665" t="s">
        <v>12</v>
      </c>
      <c r="B1665" s="3">
        <v>79</v>
      </c>
      <c r="C1665" s="5" t="s">
        <v>84</v>
      </c>
      <c r="D1665" t="str">
        <f t="shared" si="25"/>
        <v>M79SENIOR B</v>
      </c>
      <c r="F1665" s="11">
        <v>-80</v>
      </c>
    </row>
    <row r="1666" spans="1:6" x14ac:dyDescent="0.25">
      <c r="A1666" t="s">
        <v>12</v>
      </c>
      <c r="B1666" s="3">
        <v>80</v>
      </c>
      <c r="C1666" s="5" t="s">
        <v>84</v>
      </c>
      <c r="D1666" t="str">
        <f t="shared" si="25"/>
        <v>M80SENIOR B</v>
      </c>
      <c r="F1666" s="11">
        <v>-80</v>
      </c>
    </row>
    <row r="1667" spans="1:6" x14ac:dyDescent="0.25">
      <c r="A1667" t="s">
        <v>12</v>
      </c>
      <c r="B1667" s="3">
        <v>81</v>
      </c>
      <c r="C1667" s="5" t="s">
        <v>84</v>
      </c>
      <c r="D1667" t="str">
        <f t="shared" ref="D1667:D1730" si="26">+A1667&amp;B1667&amp;C1667</f>
        <v>M81SENIOR B</v>
      </c>
      <c r="F1667" s="11">
        <v>-87</v>
      </c>
    </row>
    <row r="1668" spans="1:6" x14ac:dyDescent="0.25">
      <c r="A1668" t="s">
        <v>12</v>
      </c>
      <c r="B1668" s="3">
        <v>82</v>
      </c>
      <c r="C1668" s="5" t="s">
        <v>84</v>
      </c>
      <c r="D1668" t="str">
        <f t="shared" si="26"/>
        <v>M82SENIOR B</v>
      </c>
      <c r="F1668" s="11">
        <v>-87</v>
      </c>
    </row>
    <row r="1669" spans="1:6" x14ac:dyDescent="0.25">
      <c r="A1669" t="s">
        <v>12</v>
      </c>
      <c r="B1669" s="3">
        <v>83</v>
      </c>
      <c r="C1669" s="5" t="s">
        <v>84</v>
      </c>
      <c r="D1669" t="str">
        <f t="shared" si="26"/>
        <v>M83SENIOR B</v>
      </c>
      <c r="F1669" s="11">
        <v>-87</v>
      </c>
    </row>
    <row r="1670" spans="1:6" x14ac:dyDescent="0.25">
      <c r="A1670" t="s">
        <v>12</v>
      </c>
      <c r="B1670" s="3">
        <v>84</v>
      </c>
      <c r="C1670" s="5" t="s">
        <v>84</v>
      </c>
      <c r="D1670" t="str">
        <f t="shared" si="26"/>
        <v>M84SENIOR B</v>
      </c>
      <c r="F1670" s="11">
        <v>-87</v>
      </c>
    </row>
    <row r="1671" spans="1:6" x14ac:dyDescent="0.25">
      <c r="A1671" t="s">
        <v>12</v>
      </c>
      <c r="B1671" s="3">
        <v>85</v>
      </c>
      <c r="C1671" s="5" t="s">
        <v>84</v>
      </c>
      <c r="D1671" t="str">
        <f t="shared" si="26"/>
        <v>M85SENIOR B</v>
      </c>
      <c r="F1671" s="11">
        <v>-87</v>
      </c>
    </row>
    <row r="1672" spans="1:6" x14ac:dyDescent="0.25">
      <c r="A1672" t="s">
        <v>12</v>
      </c>
      <c r="B1672" s="3">
        <v>86</v>
      </c>
      <c r="C1672" s="5" t="s">
        <v>84</v>
      </c>
      <c r="D1672" t="str">
        <f t="shared" si="26"/>
        <v>M86SENIOR B</v>
      </c>
      <c r="F1672" s="11">
        <v>-87</v>
      </c>
    </row>
    <row r="1673" spans="1:6" x14ac:dyDescent="0.25">
      <c r="A1673" t="s">
        <v>12</v>
      </c>
      <c r="B1673" s="3">
        <v>87</v>
      </c>
      <c r="C1673" s="5" t="s">
        <v>84</v>
      </c>
      <c r="D1673" t="str">
        <f t="shared" si="26"/>
        <v>M87SENIOR B</v>
      </c>
      <c r="F1673" s="11">
        <v>-87</v>
      </c>
    </row>
    <row r="1674" spans="1:6" x14ac:dyDescent="0.25">
      <c r="A1674" t="s">
        <v>12</v>
      </c>
      <c r="B1674" s="3">
        <v>88</v>
      </c>
      <c r="C1674" s="5" t="s">
        <v>84</v>
      </c>
      <c r="D1674" t="str">
        <f t="shared" si="26"/>
        <v>M88SENIOR B</v>
      </c>
      <c r="F1674" s="11" t="s">
        <v>33</v>
      </c>
    </row>
    <row r="1675" spans="1:6" x14ac:dyDescent="0.25">
      <c r="A1675" t="s">
        <v>12</v>
      </c>
      <c r="B1675" s="3">
        <v>89</v>
      </c>
      <c r="C1675" s="5" t="s">
        <v>84</v>
      </c>
      <c r="D1675" t="str">
        <f t="shared" si="26"/>
        <v>M89SENIOR B</v>
      </c>
      <c r="F1675" s="11" t="s">
        <v>33</v>
      </c>
    </row>
    <row r="1676" spans="1:6" x14ac:dyDescent="0.25">
      <c r="A1676" t="s">
        <v>12</v>
      </c>
      <c r="B1676" s="3">
        <v>90</v>
      </c>
      <c r="C1676" s="5" t="s">
        <v>84</v>
      </c>
      <c r="D1676" t="str">
        <f t="shared" si="26"/>
        <v>M90SENIOR B</v>
      </c>
      <c r="F1676" s="11" t="s">
        <v>33</v>
      </c>
    </row>
    <row r="1677" spans="1:6" x14ac:dyDescent="0.25">
      <c r="A1677" t="s">
        <v>12</v>
      </c>
      <c r="B1677" s="3">
        <v>91</v>
      </c>
      <c r="C1677" s="5" t="s">
        <v>84</v>
      </c>
      <c r="D1677" t="str">
        <f t="shared" si="26"/>
        <v>M91SENIOR B</v>
      </c>
      <c r="F1677" s="11" t="s">
        <v>33</v>
      </c>
    </row>
    <row r="1678" spans="1:6" x14ac:dyDescent="0.25">
      <c r="A1678" t="s">
        <v>12</v>
      </c>
      <c r="B1678" s="3">
        <v>92</v>
      </c>
      <c r="C1678" s="5" t="s">
        <v>84</v>
      </c>
      <c r="D1678" t="str">
        <f t="shared" si="26"/>
        <v>M92SENIOR B</v>
      </c>
      <c r="F1678" s="11" t="s">
        <v>33</v>
      </c>
    </row>
    <row r="1679" spans="1:6" x14ac:dyDescent="0.25">
      <c r="A1679" t="s">
        <v>12</v>
      </c>
      <c r="B1679" s="3">
        <v>93</v>
      </c>
      <c r="C1679" s="5" t="s">
        <v>84</v>
      </c>
      <c r="D1679" t="str">
        <f t="shared" si="26"/>
        <v>M93SENIOR B</v>
      </c>
      <c r="F1679" s="11" t="s">
        <v>33</v>
      </c>
    </row>
    <row r="1680" spans="1:6" x14ac:dyDescent="0.25">
      <c r="A1680" t="s">
        <v>12</v>
      </c>
      <c r="B1680" s="3">
        <v>94</v>
      </c>
      <c r="C1680" s="5" t="s">
        <v>84</v>
      </c>
      <c r="D1680" t="str">
        <f t="shared" si="26"/>
        <v>M94SENIOR B</v>
      </c>
      <c r="F1680" s="11" t="s">
        <v>33</v>
      </c>
    </row>
    <row r="1681" spans="1:6" x14ac:dyDescent="0.25">
      <c r="A1681" t="s">
        <v>12</v>
      </c>
      <c r="B1681" s="3">
        <v>95</v>
      </c>
      <c r="C1681" s="5" t="s">
        <v>84</v>
      </c>
      <c r="D1681" t="str">
        <f t="shared" si="26"/>
        <v>M95SENIOR B</v>
      </c>
      <c r="F1681" s="11" t="s">
        <v>33</v>
      </c>
    </row>
    <row r="1682" spans="1:6" x14ac:dyDescent="0.25">
      <c r="A1682" t="s">
        <v>12</v>
      </c>
      <c r="B1682" s="3">
        <v>96</v>
      </c>
      <c r="C1682" s="5" t="s">
        <v>84</v>
      </c>
      <c r="D1682" t="str">
        <f t="shared" si="26"/>
        <v>M96SENIOR B</v>
      </c>
      <c r="F1682" s="11" t="s">
        <v>33</v>
      </c>
    </row>
    <row r="1683" spans="1:6" x14ac:dyDescent="0.25">
      <c r="A1683" t="s">
        <v>12</v>
      </c>
      <c r="B1683" s="3">
        <v>97</v>
      </c>
      <c r="C1683" s="5" t="s">
        <v>84</v>
      </c>
      <c r="D1683" t="str">
        <f t="shared" si="26"/>
        <v>M97SENIOR B</v>
      </c>
      <c r="F1683" s="11" t="s">
        <v>33</v>
      </c>
    </row>
    <row r="1684" spans="1:6" x14ac:dyDescent="0.25">
      <c r="A1684" t="s">
        <v>12</v>
      </c>
      <c r="B1684" s="3">
        <v>98</v>
      </c>
      <c r="C1684" s="5" t="s">
        <v>84</v>
      </c>
      <c r="D1684" t="str">
        <f t="shared" si="26"/>
        <v>M98SENIOR B</v>
      </c>
      <c r="F1684" s="11" t="s">
        <v>33</v>
      </c>
    </row>
    <row r="1685" spans="1:6" x14ac:dyDescent="0.25">
      <c r="A1685" t="s">
        <v>12</v>
      </c>
      <c r="B1685" s="3">
        <v>99</v>
      </c>
      <c r="C1685" s="5" t="s">
        <v>84</v>
      </c>
      <c r="D1685" t="str">
        <f t="shared" si="26"/>
        <v>M99SENIOR B</v>
      </c>
      <c r="F1685" s="11" t="s">
        <v>33</v>
      </c>
    </row>
    <row r="1686" spans="1:6" x14ac:dyDescent="0.25">
      <c r="A1686" t="s">
        <v>12</v>
      </c>
      <c r="B1686" s="3">
        <v>100</v>
      </c>
      <c r="C1686" s="5" t="s">
        <v>84</v>
      </c>
      <c r="D1686" t="str">
        <f t="shared" si="26"/>
        <v>M100SENIOR B</v>
      </c>
      <c r="F1686" s="11" t="s">
        <v>33</v>
      </c>
    </row>
    <row r="1687" spans="1:6" x14ac:dyDescent="0.25">
      <c r="A1687" t="s">
        <v>12</v>
      </c>
      <c r="B1687" s="3">
        <v>101</v>
      </c>
      <c r="C1687" s="5" t="s">
        <v>84</v>
      </c>
      <c r="D1687" t="str">
        <f t="shared" si="26"/>
        <v>M101SENIOR B</v>
      </c>
      <c r="F1687" s="11" t="s">
        <v>33</v>
      </c>
    </row>
    <row r="1688" spans="1:6" x14ac:dyDescent="0.25">
      <c r="A1688" t="s">
        <v>12</v>
      </c>
      <c r="B1688" s="3">
        <v>102</v>
      </c>
      <c r="C1688" s="5" t="s">
        <v>84</v>
      </c>
      <c r="D1688" t="str">
        <f t="shared" si="26"/>
        <v>M102SENIOR B</v>
      </c>
      <c r="F1688" s="11" t="s">
        <v>33</v>
      </c>
    </row>
    <row r="1689" spans="1:6" x14ac:dyDescent="0.25">
      <c r="A1689" t="s">
        <v>12</v>
      </c>
      <c r="B1689" s="3">
        <v>103</v>
      </c>
      <c r="C1689" s="5" t="s">
        <v>84</v>
      </c>
      <c r="D1689" t="str">
        <f t="shared" si="26"/>
        <v>M103SENIOR B</v>
      </c>
      <c r="F1689" s="11" t="s">
        <v>33</v>
      </c>
    </row>
    <row r="1690" spans="1:6" x14ac:dyDescent="0.25">
      <c r="A1690" t="s">
        <v>12</v>
      </c>
      <c r="B1690" s="3">
        <v>104</v>
      </c>
      <c r="C1690" s="5" t="s">
        <v>84</v>
      </c>
      <c r="D1690" t="str">
        <f t="shared" si="26"/>
        <v>M104SENIOR B</v>
      </c>
      <c r="F1690" s="11" t="s">
        <v>33</v>
      </c>
    </row>
    <row r="1691" spans="1:6" x14ac:dyDescent="0.25">
      <c r="A1691" t="s">
        <v>12</v>
      </c>
      <c r="B1691" s="3">
        <v>105</v>
      </c>
      <c r="C1691" s="5" t="s">
        <v>84</v>
      </c>
      <c r="D1691" t="str">
        <f t="shared" si="26"/>
        <v>M105SENIOR B</v>
      </c>
      <c r="F1691" s="11" t="s">
        <v>33</v>
      </c>
    </row>
    <row r="1692" spans="1:6" x14ac:dyDescent="0.25">
      <c r="A1692" t="s">
        <v>12</v>
      </c>
      <c r="B1692" s="3">
        <v>106</v>
      </c>
      <c r="C1692" s="5" t="s">
        <v>84</v>
      </c>
      <c r="D1692" t="str">
        <f t="shared" si="26"/>
        <v>M106SENIOR B</v>
      </c>
      <c r="F1692" s="11" t="s">
        <v>33</v>
      </c>
    </row>
    <row r="1693" spans="1:6" x14ac:dyDescent="0.25">
      <c r="A1693" t="s">
        <v>12</v>
      </c>
      <c r="B1693" s="3">
        <v>107</v>
      </c>
      <c r="C1693" s="5" t="s">
        <v>84</v>
      </c>
      <c r="D1693" t="str">
        <f t="shared" si="26"/>
        <v>M107SENIOR B</v>
      </c>
      <c r="F1693" s="11" t="s">
        <v>33</v>
      </c>
    </row>
    <row r="1694" spans="1:6" x14ac:dyDescent="0.25">
      <c r="A1694" t="s">
        <v>12</v>
      </c>
      <c r="B1694" s="3">
        <v>108</v>
      </c>
      <c r="C1694" s="5" t="s">
        <v>84</v>
      </c>
      <c r="D1694" t="str">
        <f t="shared" si="26"/>
        <v>M108SENIOR B</v>
      </c>
      <c r="F1694" s="11" t="s">
        <v>33</v>
      </c>
    </row>
    <row r="1695" spans="1:6" x14ac:dyDescent="0.25">
      <c r="A1695" t="s">
        <v>12</v>
      </c>
      <c r="B1695" s="3">
        <v>109</v>
      </c>
      <c r="C1695" s="5" t="s">
        <v>84</v>
      </c>
      <c r="D1695" t="str">
        <f t="shared" si="26"/>
        <v>M109SENIOR B</v>
      </c>
      <c r="F1695" s="11" t="s">
        <v>33</v>
      </c>
    </row>
    <row r="1696" spans="1:6" x14ac:dyDescent="0.25">
      <c r="A1696" t="s">
        <v>12</v>
      </c>
      <c r="B1696" s="3">
        <v>110</v>
      </c>
      <c r="C1696" s="5" t="s">
        <v>84</v>
      </c>
      <c r="D1696" t="str">
        <f t="shared" si="26"/>
        <v>M110SENIOR B</v>
      </c>
      <c r="F1696" s="11" t="s">
        <v>33</v>
      </c>
    </row>
    <row r="1697" spans="1:6" x14ac:dyDescent="0.25">
      <c r="A1697" t="s">
        <v>12</v>
      </c>
      <c r="B1697" s="3">
        <v>111</v>
      </c>
      <c r="C1697" s="5" t="s">
        <v>84</v>
      </c>
      <c r="D1697" t="str">
        <f t="shared" si="26"/>
        <v>M111SENIOR B</v>
      </c>
      <c r="F1697" s="11" t="s">
        <v>33</v>
      </c>
    </row>
    <row r="1698" spans="1:6" x14ac:dyDescent="0.25">
      <c r="A1698" t="s">
        <v>12</v>
      </c>
      <c r="B1698" s="3">
        <v>112</v>
      </c>
      <c r="C1698" s="5" t="s">
        <v>84</v>
      </c>
      <c r="D1698" t="str">
        <f t="shared" si="26"/>
        <v>M112SENIOR B</v>
      </c>
      <c r="F1698" s="11" t="s">
        <v>33</v>
      </c>
    </row>
    <row r="1699" spans="1:6" x14ac:dyDescent="0.25">
      <c r="A1699" t="s">
        <v>12</v>
      </c>
      <c r="B1699" s="3">
        <v>113</v>
      </c>
      <c r="C1699" s="5" t="s">
        <v>84</v>
      </c>
      <c r="D1699" t="str">
        <f t="shared" si="26"/>
        <v>M113SENIOR B</v>
      </c>
      <c r="F1699" s="11" t="s">
        <v>33</v>
      </c>
    </row>
    <row r="1700" spans="1:6" x14ac:dyDescent="0.25">
      <c r="A1700" t="s">
        <v>12</v>
      </c>
      <c r="B1700" s="3">
        <v>114</v>
      </c>
      <c r="C1700" s="5" t="s">
        <v>84</v>
      </c>
      <c r="D1700" t="str">
        <f t="shared" si="26"/>
        <v>M114SENIOR B</v>
      </c>
      <c r="F1700" s="11" t="s">
        <v>33</v>
      </c>
    </row>
    <row r="1701" spans="1:6" x14ac:dyDescent="0.25">
      <c r="A1701" t="s">
        <v>12</v>
      </c>
      <c r="B1701" s="3">
        <v>115</v>
      </c>
      <c r="C1701" s="5" t="s">
        <v>84</v>
      </c>
      <c r="D1701" t="str">
        <f t="shared" si="26"/>
        <v>M115SENIOR B</v>
      </c>
      <c r="F1701" s="11" t="s">
        <v>33</v>
      </c>
    </row>
    <row r="1702" spans="1:6" x14ac:dyDescent="0.25">
      <c r="A1702" t="s">
        <v>12</v>
      </c>
      <c r="B1702" s="3">
        <v>116</v>
      </c>
      <c r="C1702" s="5" t="s">
        <v>84</v>
      </c>
      <c r="D1702" t="str">
        <f t="shared" si="26"/>
        <v>M116SENIOR B</v>
      </c>
      <c r="F1702" s="11" t="s">
        <v>33</v>
      </c>
    </row>
    <row r="1703" spans="1:6" x14ac:dyDescent="0.25">
      <c r="A1703" t="s">
        <v>12</v>
      </c>
      <c r="B1703" s="3">
        <v>117</v>
      </c>
      <c r="C1703" s="5" t="s">
        <v>84</v>
      </c>
      <c r="D1703" t="str">
        <f t="shared" si="26"/>
        <v>M117SENIOR B</v>
      </c>
      <c r="F1703" s="11" t="s">
        <v>33</v>
      </c>
    </row>
    <row r="1704" spans="1:6" x14ac:dyDescent="0.25">
      <c r="A1704" t="s">
        <v>12</v>
      </c>
      <c r="B1704" s="3">
        <v>118</v>
      </c>
      <c r="C1704" s="5" t="s">
        <v>84</v>
      </c>
      <c r="D1704" t="str">
        <f t="shared" si="26"/>
        <v>M118SENIOR B</v>
      </c>
      <c r="F1704" s="11" t="s">
        <v>33</v>
      </c>
    </row>
    <row r="1705" spans="1:6" x14ac:dyDescent="0.25">
      <c r="A1705" t="s">
        <v>12</v>
      </c>
      <c r="B1705" s="3">
        <v>119</v>
      </c>
      <c r="C1705" s="5" t="s">
        <v>84</v>
      </c>
      <c r="D1705" t="str">
        <f t="shared" si="26"/>
        <v>M119SENIOR B</v>
      </c>
      <c r="F1705" s="11" t="s">
        <v>33</v>
      </c>
    </row>
    <row r="1706" spans="1:6" x14ac:dyDescent="0.25">
      <c r="A1706" t="s">
        <v>12</v>
      </c>
      <c r="B1706" s="3">
        <v>120</v>
      </c>
      <c r="C1706" s="5" t="s">
        <v>84</v>
      </c>
      <c r="D1706" t="str">
        <f t="shared" si="26"/>
        <v>M120SENIOR B</v>
      </c>
      <c r="F1706" s="11" t="s">
        <v>33</v>
      </c>
    </row>
    <row r="1707" spans="1:6" x14ac:dyDescent="0.25">
      <c r="A1707" t="s">
        <v>12</v>
      </c>
      <c r="B1707" s="3">
        <v>121</v>
      </c>
      <c r="C1707" s="5" t="s">
        <v>84</v>
      </c>
      <c r="D1707" t="str">
        <f t="shared" si="26"/>
        <v>M121SENIOR B</v>
      </c>
      <c r="F1707" s="11" t="s">
        <v>33</v>
      </c>
    </row>
    <row r="1708" spans="1:6" x14ac:dyDescent="0.25">
      <c r="A1708" t="s">
        <v>12</v>
      </c>
      <c r="B1708" s="3">
        <v>15</v>
      </c>
      <c r="C1708" s="5" t="s">
        <v>85</v>
      </c>
      <c r="D1708" t="str">
        <f t="shared" si="26"/>
        <v>M15MASTER A</v>
      </c>
      <c r="F1708" s="11">
        <v>-54</v>
      </c>
    </row>
    <row r="1709" spans="1:6" x14ac:dyDescent="0.25">
      <c r="A1709" t="s">
        <v>12</v>
      </c>
      <c r="B1709" s="3">
        <v>16</v>
      </c>
      <c r="C1709" s="5" t="s">
        <v>85</v>
      </c>
      <c r="D1709" t="str">
        <f t="shared" si="26"/>
        <v>M16MASTER A</v>
      </c>
      <c r="F1709" s="11">
        <v>-54</v>
      </c>
    </row>
    <row r="1710" spans="1:6" x14ac:dyDescent="0.25">
      <c r="A1710" t="s">
        <v>12</v>
      </c>
      <c r="B1710" s="3">
        <v>17</v>
      </c>
      <c r="C1710" s="5" t="s">
        <v>85</v>
      </c>
      <c r="D1710" t="str">
        <f t="shared" si="26"/>
        <v>M17MASTER A</v>
      </c>
      <c r="F1710" s="11">
        <v>-54</v>
      </c>
    </row>
    <row r="1711" spans="1:6" x14ac:dyDescent="0.25">
      <c r="A1711" t="s">
        <v>12</v>
      </c>
      <c r="B1711" s="3">
        <v>18</v>
      </c>
      <c r="C1711" s="5" t="s">
        <v>85</v>
      </c>
      <c r="D1711" t="str">
        <f t="shared" si="26"/>
        <v>M18MASTER A</v>
      </c>
      <c r="F1711" s="11">
        <v>-54</v>
      </c>
    </row>
    <row r="1712" spans="1:6" x14ac:dyDescent="0.25">
      <c r="A1712" t="s">
        <v>12</v>
      </c>
      <c r="B1712" s="3">
        <v>19</v>
      </c>
      <c r="C1712" s="5" t="s">
        <v>85</v>
      </c>
      <c r="D1712" t="str">
        <f t="shared" si="26"/>
        <v>M19MASTER A</v>
      </c>
      <c r="F1712" s="11">
        <v>-54</v>
      </c>
    </row>
    <row r="1713" spans="1:6" x14ac:dyDescent="0.25">
      <c r="A1713" t="s">
        <v>12</v>
      </c>
      <c r="B1713" s="3">
        <v>20</v>
      </c>
      <c r="C1713" s="5" t="s">
        <v>85</v>
      </c>
      <c r="D1713" t="str">
        <f t="shared" si="26"/>
        <v>M20MASTER A</v>
      </c>
      <c r="F1713" s="11">
        <v>-54</v>
      </c>
    </row>
    <row r="1714" spans="1:6" x14ac:dyDescent="0.25">
      <c r="A1714" t="s">
        <v>12</v>
      </c>
      <c r="B1714" s="3">
        <v>21</v>
      </c>
      <c r="C1714" s="5" t="s">
        <v>85</v>
      </c>
      <c r="D1714" t="str">
        <f t="shared" si="26"/>
        <v>M21MASTER A</v>
      </c>
      <c r="F1714" s="11">
        <v>-54</v>
      </c>
    </row>
    <row r="1715" spans="1:6" x14ac:dyDescent="0.25">
      <c r="A1715" t="s">
        <v>12</v>
      </c>
      <c r="B1715" s="3">
        <v>22</v>
      </c>
      <c r="C1715" s="5" t="s">
        <v>85</v>
      </c>
      <c r="D1715" t="str">
        <f t="shared" si="26"/>
        <v>M22MASTER A</v>
      </c>
      <c r="F1715" s="11">
        <v>-54</v>
      </c>
    </row>
    <row r="1716" spans="1:6" x14ac:dyDescent="0.25">
      <c r="A1716" t="s">
        <v>12</v>
      </c>
      <c r="B1716" s="3">
        <v>23</v>
      </c>
      <c r="C1716" s="5" t="s">
        <v>85</v>
      </c>
      <c r="D1716" t="str">
        <f t="shared" si="26"/>
        <v>M23MASTER A</v>
      </c>
      <c r="F1716" s="11">
        <v>-54</v>
      </c>
    </row>
    <row r="1717" spans="1:6" x14ac:dyDescent="0.25">
      <c r="A1717" t="s">
        <v>12</v>
      </c>
      <c r="B1717" s="3">
        <v>24</v>
      </c>
      <c r="C1717" s="5" t="s">
        <v>85</v>
      </c>
      <c r="D1717" t="str">
        <f t="shared" si="26"/>
        <v>M24MASTER A</v>
      </c>
      <c r="F1717" s="11">
        <v>-54</v>
      </c>
    </row>
    <row r="1718" spans="1:6" x14ac:dyDescent="0.25">
      <c r="A1718" t="s">
        <v>12</v>
      </c>
      <c r="B1718" s="3">
        <v>25</v>
      </c>
      <c r="C1718" s="5" t="s">
        <v>85</v>
      </c>
      <c r="D1718" t="str">
        <f t="shared" si="26"/>
        <v>M25MASTER A</v>
      </c>
      <c r="F1718" s="11">
        <v>-54</v>
      </c>
    </row>
    <row r="1719" spans="1:6" x14ac:dyDescent="0.25">
      <c r="A1719" t="s">
        <v>12</v>
      </c>
      <c r="B1719" s="3">
        <v>26</v>
      </c>
      <c r="C1719" s="5" t="s">
        <v>85</v>
      </c>
      <c r="D1719" t="str">
        <f t="shared" si="26"/>
        <v>M26MASTER A</v>
      </c>
      <c r="F1719" s="11">
        <v>-54</v>
      </c>
    </row>
    <row r="1720" spans="1:6" x14ac:dyDescent="0.25">
      <c r="A1720" t="s">
        <v>12</v>
      </c>
      <c r="B1720" s="3">
        <v>27</v>
      </c>
      <c r="C1720" s="5" t="s">
        <v>85</v>
      </c>
      <c r="D1720" t="str">
        <f t="shared" si="26"/>
        <v>M27MASTER A</v>
      </c>
      <c r="F1720" s="11">
        <v>-54</v>
      </c>
    </row>
    <row r="1721" spans="1:6" x14ac:dyDescent="0.25">
      <c r="A1721" t="s">
        <v>12</v>
      </c>
      <c r="B1721" s="3">
        <v>28</v>
      </c>
      <c r="C1721" s="5" t="s">
        <v>85</v>
      </c>
      <c r="D1721" t="str">
        <f t="shared" si="26"/>
        <v>M28MASTER A</v>
      </c>
      <c r="F1721" s="11">
        <v>-54</v>
      </c>
    </row>
    <row r="1722" spans="1:6" x14ac:dyDescent="0.25">
      <c r="A1722" t="s">
        <v>12</v>
      </c>
      <c r="B1722" s="3">
        <v>29</v>
      </c>
      <c r="C1722" s="5" t="s">
        <v>85</v>
      </c>
      <c r="D1722" t="str">
        <f t="shared" si="26"/>
        <v>M29MASTER A</v>
      </c>
      <c r="F1722" s="11">
        <v>-54</v>
      </c>
    </row>
    <row r="1723" spans="1:6" x14ac:dyDescent="0.25">
      <c r="A1723" t="s">
        <v>12</v>
      </c>
      <c r="B1723" s="3">
        <v>30</v>
      </c>
      <c r="C1723" s="5" t="s">
        <v>85</v>
      </c>
      <c r="D1723" t="str">
        <f t="shared" si="26"/>
        <v>M30MASTER A</v>
      </c>
      <c r="F1723" s="11">
        <v>-54</v>
      </c>
    </row>
    <row r="1724" spans="1:6" x14ac:dyDescent="0.25">
      <c r="A1724" t="s">
        <v>12</v>
      </c>
      <c r="B1724" s="3">
        <v>31</v>
      </c>
      <c r="C1724" s="5" t="s">
        <v>85</v>
      </c>
      <c r="D1724" t="str">
        <f t="shared" si="26"/>
        <v>M31MASTER A</v>
      </c>
      <c r="F1724" s="11">
        <v>-54</v>
      </c>
    </row>
    <row r="1725" spans="1:6" x14ac:dyDescent="0.25">
      <c r="A1725" t="s">
        <v>12</v>
      </c>
      <c r="B1725" s="3">
        <v>32</v>
      </c>
      <c r="C1725" s="5" t="s">
        <v>85</v>
      </c>
      <c r="D1725" t="str">
        <f t="shared" si="26"/>
        <v>M32MASTER A</v>
      </c>
      <c r="F1725" s="11">
        <v>-54</v>
      </c>
    </row>
    <row r="1726" spans="1:6" x14ac:dyDescent="0.25">
      <c r="A1726" t="s">
        <v>12</v>
      </c>
      <c r="B1726" s="3">
        <v>33</v>
      </c>
      <c r="C1726" s="5" t="s">
        <v>85</v>
      </c>
      <c r="D1726" t="str">
        <f t="shared" si="26"/>
        <v>M33MASTER A</v>
      </c>
      <c r="F1726" s="11">
        <v>-54</v>
      </c>
    </row>
    <row r="1727" spans="1:6" x14ac:dyDescent="0.25">
      <c r="A1727" t="s">
        <v>12</v>
      </c>
      <c r="B1727" s="3">
        <v>34</v>
      </c>
      <c r="C1727" s="5" t="s">
        <v>85</v>
      </c>
      <c r="D1727" t="str">
        <f t="shared" si="26"/>
        <v>M34MASTER A</v>
      </c>
      <c r="F1727" s="11">
        <v>-54</v>
      </c>
    </row>
    <row r="1728" spans="1:6" x14ac:dyDescent="0.25">
      <c r="A1728" t="s">
        <v>12</v>
      </c>
      <c r="B1728" s="3">
        <v>35</v>
      </c>
      <c r="C1728" s="5" t="s">
        <v>85</v>
      </c>
      <c r="D1728" t="str">
        <f t="shared" si="26"/>
        <v>M35MASTER A</v>
      </c>
      <c r="F1728" s="11">
        <v>-54</v>
      </c>
    </row>
    <row r="1729" spans="1:6" x14ac:dyDescent="0.25">
      <c r="A1729" t="s">
        <v>12</v>
      </c>
      <c r="B1729" s="3">
        <v>36</v>
      </c>
      <c r="C1729" s="5" t="s">
        <v>85</v>
      </c>
      <c r="D1729" t="str">
        <f t="shared" si="26"/>
        <v>M36MASTER A</v>
      </c>
      <c r="F1729" s="11">
        <v>-54</v>
      </c>
    </row>
    <row r="1730" spans="1:6" x14ac:dyDescent="0.25">
      <c r="A1730" t="s">
        <v>12</v>
      </c>
      <c r="B1730" s="3">
        <v>37</v>
      </c>
      <c r="C1730" s="5" t="s">
        <v>85</v>
      </c>
      <c r="D1730" t="str">
        <f t="shared" si="26"/>
        <v>M37MASTER A</v>
      </c>
      <c r="F1730" s="11">
        <v>-54</v>
      </c>
    </row>
    <row r="1731" spans="1:6" x14ac:dyDescent="0.25">
      <c r="A1731" t="s">
        <v>12</v>
      </c>
      <c r="B1731" s="3">
        <v>38</v>
      </c>
      <c r="C1731" s="5" t="s">
        <v>85</v>
      </c>
      <c r="D1731" t="str">
        <f t="shared" ref="D1731:D1794" si="27">+A1731&amp;B1731&amp;C1731</f>
        <v>M38MASTER A</v>
      </c>
      <c r="F1731" s="11">
        <v>-54</v>
      </c>
    </row>
    <row r="1732" spans="1:6" x14ac:dyDescent="0.25">
      <c r="A1732" t="s">
        <v>12</v>
      </c>
      <c r="B1732" s="3">
        <v>39</v>
      </c>
      <c r="C1732" s="5" t="s">
        <v>85</v>
      </c>
      <c r="D1732" t="str">
        <f t="shared" si="27"/>
        <v>M39MASTER A</v>
      </c>
      <c r="F1732" s="11">
        <v>-54</v>
      </c>
    </row>
    <row r="1733" spans="1:6" x14ac:dyDescent="0.25">
      <c r="A1733" t="s">
        <v>12</v>
      </c>
      <c r="B1733" s="3">
        <v>40</v>
      </c>
      <c r="C1733" s="5" t="s">
        <v>85</v>
      </c>
      <c r="D1733" t="str">
        <f t="shared" si="27"/>
        <v>M40MASTER A</v>
      </c>
      <c r="F1733" s="11">
        <v>-54</v>
      </c>
    </row>
    <row r="1734" spans="1:6" x14ac:dyDescent="0.25">
      <c r="A1734" t="s">
        <v>12</v>
      </c>
      <c r="B1734" s="3">
        <v>41</v>
      </c>
      <c r="C1734" s="5" t="s">
        <v>85</v>
      </c>
      <c r="D1734" t="str">
        <f t="shared" si="27"/>
        <v>M41MASTER A</v>
      </c>
      <c r="F1734" s="11">
        <v>-54</v>
      </c>
    </row>
    <row r="1735" spans="1:6" x14ac:dyDescent="0.25">
      <c r="A1735" t="s">
        <v>12</v>
      </c>
      <c r="B1735" s="3">
        <v>42</v>
      </c>
      <c r="C1735" s="5" t="s">
        <v>85</v>
      </c>
      <c r="D1735" t="str">
        <f t="shared" si="27"/>
        <v>M42MASTER A</v>
      </c>
      <c r="F1735" s="11">
        <v>-54</v>
      </c>
    </row>
    <row r="1736" spans="1:6" x14ac:dyDescent="0.25">
      <c r="A1736" t="s">
        <v>12</v>
      </c>
      <c r="B1736" s="3">
        <v>43</v>
      </c>
      <c r="C1736" s="5" t="s">
        <v>85</v>
      </c>
      <c r="D1736" t="str">
        <f t="shared" si="27"/>
        <v>M43MASTER A</v>
      </c>
      <c r="F1736" s="11">
        <v>-54</v>
      </c>
    </row>
    <row r="1737" spans="1:6" x14ac:dyDescent="0.25">
      <c r="A1737" t="s">
        <v>12</v>
      </c>
      <c r="B1737" s="3">
        <v>44</v>
      </c>
      <c r="C1737" s="5" t="s">
        <v>85</v>
      </c>
      <c r="D1737" t="str">
        <f t="shared" si="27"/>
        <v>M44MASTER A</v>
      </c>
      <c r="F1737" s="11">
        <v>-54</v>
      </c>
    </row>
    <row r="1738" spans="1:6" x14ac:dyDescent="0.25">
      <c r="A1738" t="s">
        <v>12</v>
      </c>
      <c r="B1738" s="3">
        <v>45</v>
      </c>
      <c r="C1738" s="5" t="s">
        <v>85</v>
      </c>
      <c r="D1738" t="str">
        <f t="shared" si="27"/>
        <v>M45MASTER A</v>
      </c>
      <c r="F1738" s="11">
        <v>-54</v>
      </c>
    </row>
    <row r="1739" spans="1:6" x14ac:dyDescent="0.25">
      <c r="A1739" t="s">
        <v>12</v>
      </c>
      <c r="B1739" s="3">
        <v>46</v>
      </c>
      <c r="C1739" s="5" t="s">
        <v>85</v>
      </c>
      <c r="D1739" t="str">
        <f t="shared" si="27"/>
        <v>M46MASTER A</v>
      </c>
      <c r="F1739" s="11">
        <v>-54</v>
      </c>
    </row>
    <row r="1740" spans="1:6" x14ac:dyDescent="0.25">
      <c r="A1740" t="s">
        <v>12</v>
      </c>
      <c r="B1740" s="3">
        <v>47</v>
      </c>
      <c r="C1740" s="5" t="s">
        <v>85</v>
      </c>
      <c r="D1740" t="str">
        <f t="shared" si="27"/>
        <v>M47MASTER A</v>
      </c>
      <c r="F1740" s="11">
        <v>-54</v>
      </c>
    </row>
    <row r="1741" spans="1:6" x14ac:dyDescent="0.25">
      <c r="A1741" t="s">
        <v>12</v>
      </c>
      <c r="B1741" s="3">
        <v>48</v>
      </c>
      <c r="C1741" s="5" t="s">
        <v>85</v>
      </c>
      <c r="D1741" t="str">
        <f t="shared" si="27"/>
        <v>M48MASTER A</v>
      </c>
      <c r="F1741" s="11">
        <v>-54</v>
      </c>
    </row>
    <row r="1742" spans="1:6" x14ac:dyDescent="0.25">
      <c r="A1742" t="s">
        <v>12</v>
      </c>
      <c r="B1742" s="3">
        <v>49</v>
      </c>
      <c r="C1742" s="5" t="s">
        <v>85</v>
      </c>
      <c r="D1742" t="str">
        <f t="shared" si="27"/>
        <v>M49MASTER A</v>
      </c>
      <c r="F1742" s="11">
        <v>-54</v>
      </c>
    </row>
    <row r="1743" spans="1:6" x14ac:dyDescent="0.25">
      <c r="A1743" t="s">
        <v>12</v>
      </c>
      <c r="B1743" s="3">
        <v>50</v>
      </c>
      <c r="C1743" s="5" t="s">
        <v>85</v>
      </c>
      <c r="D1743" t="str">
        <f t="shared" si="27"/>
        <v>M50MASTER A</v>
      </c>
      <c r="F1743" s="11">
        <v>-54</v>
      </c>
    </row>
    <row r="1744" spans="1:6" x14ac:dyDescent="0.25">
      <c r="A1744" t="s">
        <v>12</v>
      </c>
      <c r="B1744" s="3">
        <v>51</v>
      </c>
      <c r="C1744" s="5" t="s">
        <v>85</v>
      </c>
      <c r="D1744" t="str">
        <f t="shared" si="27"/>
        <v>M51MASTER A</v>
      </c>
      <c r="F1744" s="11">
        <v>-54</v>
      </c>
    </row>
    <row r="1745" spans="1:6" x14ac:dyDescent="0.25">
      <c r="A1745" t="s">
        <v>12</v>
      </c>
      <c r="B1745" s="3">
        <v>52</v>
      </c>
      <c r="C1745" s="5" t="s">
        <v>85</v>
      </c>
      <c r="D1745" t="str">
        <f t="shared" si="27"/>
        <v>M52MASTER A</v>
      </c>
      <c r="F1745" s="11">
        <v>-54</v>
      </c>
    </row>
    <row r="1746" spans="1:6" x14ac:dyDescent="0.25">
      <c r="A1746" t="s">
        <v>12</v>
      </c>
      <c r="B1746" s="3">
        <v>53</v>
      </c>
      <c r="C1746" s="5" t="s">
        <v>85</v>
      </c>
      <c r="D1746" t="str">
        <f t="shared" si="27"/>
        <v>M53MASTER A</v>
      </c>
      <c r="F1746" s="11">
        <v>-54</v>
      </c>
    </row>
    <row r="1747" spans="1:6" x14ac:dyDescent="0.25">
      <c r="A1747" t="s">
        <v>12</v>
      </c>
      <c r="B1747" s="3">
        <v>54</v>
      </c>
      <c r="C1747" s="5" t="s">
        <v>85</v>
      </c>
      <c r="D1747" t="str">
        <f t="shared" si="27"/>
        <v>M54MASTER A</v>
      </c>
      <c r="F1747" s="11">
        <v>-54</v>
      </c>
    </row>
    <row r="1748" spans="1:6" x14ac:dyDescent="0.25">
      <c r="A1748" t="s">
        <v>12</v>
      </c>
      <c r="B1748" s="3">
        <v>55</v>
      </c>
      <c r="C1748" s="5" t="s">
        <v>85</v>
      </c>
      <c r="D1748" t="str">
        <f t="shared" si="27"/>
        <v>M55MASTER A</v>
      </c>
      <c r="F1748" s="11">
        <v>-58</v>
      </c>
    </row>
    <row r="1749" spans="1:6" x14ac:dyDescent="0.25">
      <c r="A1749" t="s">
        <v>12</v>
      </c>
      <c r="B1749" s="3">
        <v>56</v>
      </c>
      <c r="C1749" s="5" t="s">
        <v>85</v>
      </c>
      <c r="D1749" t="str">
        <f t="shared" si="27"/>
        <v>M56MASTER A</v>
      </c>
      <c r="F1749" s="11">
        <v>-58</v>
      </c>
    </row>
    <row r="1750" spans="1:6" x14ac:dyDescent="0.25">
      <c r="A1750" t="s">
        <v>12</v>
      </c>
      <c r="B1750" s="3">
        <v>57</v>
      </c>
      <c r="C1750" s="5" t="s">
        <v>85</v>
      </c>
      <c r="D1750" t="str">
        <f t="shared" si="27"/>
        <v>M57MASTER A</v>
      </c>
      <c r="F1750" s="11">
        <v>-58</v>
      </c>
    </row>
    <row r="1751" spans="1:6" x14ac:dyDescent="0.25">
      <c r="A1751" t="s">
        <v>12</v>
      </c>
      <c r="B1751" s="3">
        <v>58</v>
      </c>
      <c r="C1751" s="5" t="s">
        <v>85</v>
      </c>
      <c r="D1751" t="str">
        <f t="shared" si="27"/>
        <v>M58MASTER A</v>
      </c>
      <c r="F1751" s="11">
        <v>-58</v>
      </c>
    </row>
    <row r="1752" spans="1:6" x14ac:dyDescent="0.25">
      <c r="A1752" t="s">
        <v>12</v>
      </c>
      <c r="B1752" s="3">
        <v>59</v>
      </c>
      <c r="C1752" s="5" t="s">
        <v>85</v>
      </c>
      <c r="D1752" t="str">
        <f t="shared" si="27"/>
        <v>M59MASTER A</v>
      </c>
      <c r="F1752" s="11">
        <v>-63</v>
      </c>
    </row>
    <row r="1753" spans="1:6" x14ac:dyDescent="0.25">
      <c r="A1753" t="s">
        <v>12</v>
      </c>
      <c r="B1753" s="3">
        <v>60</v>
      </c>
      <c r="C1753" s="5" t="s">
        <v>85</v>
      </c>
      <c r="D1753" t="str">
        <f t="shared" si="27"/>
        <v>M60MASTER A</v>
      </c>
      <c r="F1753" s="11">
        <v>-63</v>
      </c>
    </row>
    <row r="1754" spans="1:6" x14ac:dyDescent="0.25">
      <c r="A1754" t="s">
        <v>12</v>
      </c>
      <c r="B1754" s="3">
        <v>61</v>
      </c>
      <c r="C1754" s="5" t="s">
        <v>85</v>
      </c>
      <c r="D1754" t="str">
        <f t="shared" si="27"/>
        <v>M61MASTER A</v>
      </c>
      <c r="F1754" s="11">
        <v>-63</v>
      </c>
    </row>
    <row r="1755" spans="1:6" x14ac:dyDescent="0.25">
      <c r="A1755" t="s">
        <v>12</v>
      </c>
      <c r="B1755" s="3">
        <v>62</v>
      </c>
      <c r="C1755" s="5" t="s">
        <v>85</v>
      </c>
      <c r="D1755" t="str">
        <f t="shared" si="27"/>
        <v>M62MASTER A</v>
      </c>
      <c r="F1755" s="11">
        <v>-63</v>
      </c>
    </row>
    <row r="1756" spans="1:6" x14ac:dyDescent="0.25">
      <c r="A1756" t="s">
        <v>12</v>
      </c>
      <c r="B1756" s="3">
        <v>63</v>
      </c>
      <c r="C1756" s="5" t="s">
        <v>85</v>
      </c>
      <c r="D1756" t="str">
        <f t="shared" si="27"/>
        <v>M63MASTER A</v>
      </c>
      <c r="F1756" s="11">
        <v>-63</v>
      </c>
    </row>
    <row r="1757" spans="1:6" x14ac:dyDescent="0.25">
      <c r="A1757" t="s">
        <v>12</v>
      </c>
      <c r="B1757" s="3">
        <v>64</v>
      </c>
      <c r="C1757" s="5" t="s">
        <v>85</v>
      </c>
      <c r="D1757" t="str">
        <f t="shared" si="27"/>
        <v>M64MASTER A</v>
      </c>
      <c r="F1757" s="11">
        <v>-68</v>
      </c>
    </row>
    <row r="1758" spans="1:6" x14ac:dyDescent="0.25">
      <c r="A1758" t="s">
        <v>12</v>
      </c>
      <c r="B1758" s="3">
        <v>65</v>
      </c>
      <c r="C1758" s="5" t="s">
        <v>85</v>
      </c>
      <c r="D1758" t="str">
        <f t="shared" si="27"/>
        <v>M65MASTER A</v>
      </c>
      <c r="F1758" s="11">
        <v>-68</v>
      </c>
    </row>
    <row r="1759" spans="1:6" x14ac:dyDescent="0.25">
      <c r="A1759" t="s">
        <v>12</v>
      </c>
      <c r="B1759" s="3">
        <v>66</v>
      </c>
      <c r="C1759" s="5" t="s">
        <v>85</v>
      </c>
      <c r="D1759" t="str">
        <f t="shared" si="27"/>
        <v>M66MASTER A</v>
      </c>
      <c r="F1759" s="11">
        <v>-68</v>
      </c>
    </row>
    <row r="1760" spans="1:6" x14ac:dyDescent="0.25">
      <c r="A1760" t="s">
        <v>12</v>
      </c>
      <c r="B1760" s="3">
        <v>67</v>
      </c>
      <c r="C1760" s="5" t="s">
        <v>85</v>
      </c>
      <c r="D1760" t="str">
        <f t="shared" si="27"/>
        <v>M67MASTER A</v>
      </c>
      <c r="F1760" s="11">
        <v>-68</v>
      </c>
    </row>
    <row r="1761" spans="1:6" x14ac:dyDescent="0.25">
      <c r="A1761" t="s">
        <v>12</v>
      </c>
      <c r="B1761" s="3">
        <v>68</v>
      </c>
      <c r="C1761" s="5" t="s">
        <v>85</v>
      </c>
      <c r="D1761" t="str">
        <f t="shared" si="27"/>
        <v>M68MASTER A</v>
      </c>
      <c r="F1761" s="11">
        <v>-68</v>
      </c>
    </row>
    <row r="1762" spans="1:6" x14ac:dyDescent="0.25">
      <c r="A1762" t="s">
        <v>12</v>
      </c>
      <c r="B1762" s="3">
        <v>69</v>
      </c>
      <c r="C1762" s="5" t="s">
        <v>85</v>
      </c>
      <c r="D1762" t="str">
        <f t="shared" si="27"/>
        <v>M69MASTER A</v>
      </c>
      <c r="F1762" s="11">
        <v>-74</v>
      </c>
    </row>
    <row r="1763" spans="1:6" x14ac:dyDescent="0.25">
      <c r="A1763" t="s">
        <v>12</v>
      </c>
      <c r="B1763" s="3">
        <v>70</v>
      </c>
      <c r="C1763" s="5" t="s">
        <v>85</v>
      </c>
      <c r="D1763" t="str">
        <f t="shared" si="27"/>
        <v>M70MASTER A</v>
      </c>
      <c r="F1763" s="11">
        <v>-74</v>
      </c>
    </row>
    <row r="1764" spans="1:6" x14ac:dyDescent="0.25">
      <c r="A1764" t="s">
        <v>12</v>
      </c>
      <c r="B1764" s="3">
        <v>71</v>
      </c>
      <c r="C1764" s="5" t="s">
        <v>85</v>
      </c>
      <c r="D1764" t="str">
        <f t="shared" si="27"/>
        <v>M71MASTER A</v>
      </c>
      <c r="F1764" s="11">
        <v>-74</v>
      </c>
    </row>
    <row r="1765" spans="1:6" x14ac:dyDescent="0.25">
      <c r="A1765" t="s">
        <v>12</v>
      </c>
      <c r="B1765" s="3">
        <v>72</v>
      </c>
      <c r="C1765" s="5" t="s">
        <v>85</v>
      </c>
      <c r="D1765" t="str">
        <f t="shared" si="27"/>
        <v>M72MASTER A</v>
      </c>
      <c r="F1765" s="11">
        <v>-74</v>
      </c>
    </row>
    <row r="1766" spans="1:6" x14ac:dyDescent="0.25">
      <c r="A1766" t="s">
        <v>12</v>
      </c>
      <c r="B1766" s="3">
        <v>73</v>
      </c>
      <c r="C1766" s="5" t="s">
        <v>85</v>
      </c>
      <c r="D1766" t="str">
        <f t="shared" si="27"/>
        <v>M73MASTER A</v>
      </c>
      <c r="F1766" s="11">
        <v>-74</v>
      </c>
    </row>
    <row r="1767" spans="1:6" x14ac:dyDescent="0.25">
      <c r="A1767" t="s">
        <v>12</v>
      </c>
      <c r="B1767" s="3">
        <v>74</v>
      </c>
      <c r="C1767" s="5" t="s">
        <v>85</v>
      </c>
      <c r="D1767" t="str">
        <f t="shared" si="27"/>
        <v>M74MASTER A</v>
      </c>
      <c r="F1767" s="11">
        <v>-74</v>
      </c>
    </row>
    <row r="1768" spans="1:6" x14ac:dyDescent="0.25">
      <c r="A1768" t="s">
        <v>12</v>
      </c>
      <c r="B1768" s="3">
        <v>75</v>
      </c>
      <c r="C1768" s="5" t="s">
        <v>85</v>
      </c>
      <c r="D1768" t="str">
        <f t="shared" si="27"/>
        <v>M75MASTER A</v>
      </c>
      <c r="F1768" s="11">
        <v>-80</v>
      </c>
    </row>
    <row r="1769" spans="1:6" x14ac:dyDescent="0.25">
      <c r="A1769" t="s">
        <v>12</v>
      </c>
      <c r="B1769" s="3">
        <v>76</v>
      </c>
      <c r="C1769" s="5" t="s">
        <v>85</v>
      </c>
      <c r="D1769" t="str">
        <f t="shared" si="27"/>
        <v>M76MASTER A</v>
      </c>
      <c r="F1769" s="11">
        <v>-80</v>
      </c>
    </row>
    <row r="1770" spans="1:6" x14ac:dyDescent="0.25">
      <c r="A1770" t="s">
        <v>12</v>
      </c>
      <c r="B1770" s="3">
        <v>77</v>
      </c>
      <c r="C1770" s="5" t="s">
        <v>85</v>
      </c>
      <c r="D1770" t="str">
        <f t="shared" si="27"/>
        <v>M77MASTER A</v>
      </c>
      <c r="F1770" s="11">
        <v>-80</v>
      </c>
    </row>
    <row r="1771" spans="1:6" x14ac:dyDescent="0.25">
      <c r="A1771" t="s">
        <v>12</v>
      </c>
      <c r="B1771" s="3">
        <v>78</v>
      </c>
      <c r="C1771" s="5" t="s">
        <v>85</v>
      </c>
      <c r="D1771" t="str">
        <f t="shared" si="27"/>
        <v>M78MASTER A</v>
      </c>
      <c r="F1771" s="11">
        <v>-80</v>
      </c>
    </row>
    <row r="1772" spans="1:6" x14ac:dyDescent="0.25">
      <c r="A1772" t="s">
        <v>12</v>
      </c>
      <c r="B1772" s="3">
        <v>79</v>
      </c>
      <c r="C1772" s="5" t="s">
        <v>85</v>
      </c>
      <c r="D1772" t="str">
        <f t="shared" si="27"/>
        <v>M79MASTER A</v>
      </c>
      <c r="F1772" s="11">
        <v>-80</v>
      </c>
    </row>
    <row r="1773" spans="1:6" x14ac:dyDescent="0.25">
      <c r="A1773" t="s">
        <v>12</v>
      </c>
      <c r="B1773" s="3">
        <v>80</v>
      </c>
      <c r="C1773" s="5" t="s">
        <v>85</v>
      </c>
      <c r="D1773" t="str">
        <f t="shared" si="27"/>
        <v>M80MASTER A</v>
      </c>
      <c r="F1773" s="11">
        <v>-80</v>
      </c>
    </row>
    <row r="1774" spans="1:6" x14ac:dyDescent="0.25">
      <c r="A1774" t="s">
        <v>12</v>
      </c>
      <c r="B1774" s="3">
        <v>81</v>
      </c>
      <c r="C1774" s="5" t="s">
        <v>85</v>
      </c>
      <c r="D1774" t="str">
        <f t="shared" si="27"/>
        <v>M81MASTER A</v>
      </c>
      <c r="F1774" s="11">
        <v>-87</v>
      </c>
    </row>
    <row r="1775" spans="1:6" x14ac:dyDescent="0.25">
      <c r="A1775" t="s">
        <v>12</v>
      </c>
      <c r="B1775" s="3">
        <v>82</v>
      </c>
      <c r="C1775" s="5" t="s">
        <v>85</v>
      </c>
      <c r="D1775" t="str">
        <f t="shared" si="27"/>
        <v>M82MASTER A</v>
      </c>
      <c r="F1775" s="11">
        <v>-87</v>
      </c>
    </row>
    <row r="1776" spans="1:6" x14ac:dyDescent="0.25">
      <c r="A1776" t="s">
        <v>12</v>
      </c>
      <c r="B1776" s="3">
        <v>83</v>
      </c>
      <c r="C1776" s="5" t="s">
        <v>85</v>
      </c>
      <c r="D1776" t="str">
        <f t="shared" si="27"/>
        <v>M83MASTER A</v>
      </c>
      <c r="F1776" s="11">
        <v>-87</v>
      </c>
    </row>
    <row r="1777" spans="1:6" x14ac:dyDescent="0.25">
      <c r="A1777" t="s">
        <v>12</v>
      </c>
      <c r="B1777" s="3">
        <v>84</v>
      </c>
      <c r="C1777" s="5" t="s">
        <v>85</v>
      </c>
      <c r="D1777" t="str">
        <f t="shared" si="27"/>
        <v>M84MASTER A</v>
      </c>
      <c r="F1777" s="11">
        <v>-87</v>
      </c>
    </row>
    <row r="1778" spans="1:6" x14ac:dyDescent="0.25">
      <c r="A1778" t="s">
        <v>12</v>
      </c>
      <c r="B1778" s="3">
        <v>85</v>
      </c>
      <c r="C1778" s="5" t="s">
        <v>85</v>
      </c>
      <c r="D1778" t="str">
        <f t="shared" si="27"/>
        <v>M85MASTER A</v>
      </c>
      <c r="F1778" s="11">
        <v>-87</v>
      </c>
    </row>
    <row r="1779" spans="1:6" x14ac:dyDescent="0.25">
      <c r="A1779" t="s">
        <v>12</v>
      </c>
      <c r="B1779" s="3">
        <v>86</v>
      </c>
      <c r="C1779" s="5" t="s">
        <v>85</v>
      </c>
      <c r="D1779" t="str">
        <f t="shared" si="27"/>
        <v>M86MASTER A</v>
      </c>
      <c r="F1779" s="11">
        <v>-87</v>
      </c>
    </row>
    <row r="1780" spans="1:6" x14ac:dyDescent="0.25">
      <c r="A1780" t="s">
        <v>12</v>
      </c>
      <c r="B1780" s="3">
        <v>87</v>
      </c>
      <c r="C1780" s="5" t="s">
        <v>85</v>
      </c>
      <c r="D1780" t="str">
        <f t="shared" si="27"/>
        <v>M87MASTER A</v>
      </c>
      <c r="F1780" s="11">
        <v>-87</v>
      </c>
    </row>
    <row r="1781" spans="1:6" x14ac:dyDescent="0.25">
      <c r="A1781" t="s">
        <v>12</v>
      </c>
      <c r="B1781" s="3">
        <v>88</v>
      </c>
      <c r="C1781" s="5" t="s">
        <v>85</v>
      </c>
      <c r="D1781" t="str">
        <f t="shared" si="27"/>
        <v>M88MASTER A</v>
      </c>
      <c r="F1781" s="11" t="s">
        <v>33</v>
      </c>
    </row>
    <row r="1782" spans="1:6" x14ac:dyDescent="0.25">
      <c r="A1782" t="s">
        <v>12</v>
      </c>
      <c r="B1782" s="3">
        <v>89</v>
      </c>
      <c r="C1782" s="5" t="s">
        <v>85</v>
      </c>
      <c r="D1782" t="str">
        <f t="shared" si="27"/>
        <v>M89MASTER A</v>
      </c>
      <c r="F1782" s="11" t="s">
        <v>33</v>
      </c>
    </row>
    <row r="1783" spans="1:6" x14ac:dyDescent="0.25">
      <c r="A1783" t="s">
        <v>12</v>
      </c>
      <c r="B1783" s="3">
        <v>90</v>
      </c>
      <c r="C1783" s="5" t="s">
        <v>85</v>
      </c>
      <c r="D1783" t="str">
        <f t="shared" si="27"/>
        <v>M90MASTER A</v>
      </c>
      <c r="F1783" s="11" t="s">
        <v>33</v>
      </c>
    </row>
    <row r="1784" spans="1:6" x14ac:dyDescent="0.25">
      <c r="A1784" t="s">
        <v>12</v>
      </c>
      <c r="B1784" s="3">
        <v>91</v>
      </c>
      <c r="C1784" s="5" t="s">
        <v>85</v>
      </c>
      <c r="D1784" t="str">
        <f t="shared" si="27"/>
        <v>M91MASTER A</v>
      </c>
      <c r="F1784" s="11" t="s">
        <v>33</v>
      </c>
    </row>
    <row r="1785" spans="1:6" x14ac:dyDescent="0.25">
      <c r="A1785" t="s">
        <v>12</v>
      </c>
      <c r="B1785" s="3">
        <v>92</v>
      </c>
      <c r="C1785" s="5" t="s">
        <v>85</v>
      </c>
      <c r="D1785" t="str">
        <f t="shared" si="27"/>
        <v>M92MASTER A</v>
      </c>
      <c r="F1785" s="11" t="s">
        <v>33</v>
      </c>
    </row>
    <row r="1786" spans="1:6" x14ac:dyDescent="0.25">
      <c r="A1786" t="s">
        <v>12</v>
      </c>
      <c r="B1786" s="3">
        <v>93</v>
      </c>
      <c r="C1786" s="5" t="s">
        <v>85</v>
      </c>
      <c r="D1786" t="str">
        <f t="shared" si="27"/>
        <v>M93MASTER A</v>
      </c>
      <c r="F1786" s="11" t="s">
        <v>33</v>
      </c>
    </row>
    <row r="1787" spans="1:6" x14ac:dyDescent="0.25">
      <c r="A1787" t="s">
        <v>12</v>
      </c>
      <c r="B1787" s="3">
        <v>94</v>
      </c>
      <c r="C1787" s="5" t="s">
        <v>85</v>
      </c>
      <c r="D1787" t="str">
        <f t="shared" si="27"/>
        <v>M94MASTER A</v>
      </c>
      <c r="F1787" s="11" t="s">
        <v>33</v>
      </c>
    </row>
    <row r="1788" spans="1:6" x14ac:dyDescent="0.25">
      <c r="A1788" t="s">
        <v>12</v>
      </c>
      <c r="B1788" s="3">
        <v>95</v>
      </c>
      <c r="C1788" s="5" t="s">
        <v>85</v>
      </c>
      <c r="D1788" t="str">
        <f t="shared" si="27"/>
        <v>M95MASTER A</v>
      </c>
      <c r="F1788" s="11" t="s">
        <v>33</v>
      </c>
    </row>
    <row r="1789" spans="1:6" x14ac:dyDescent="0.25">
      <c r="A1789" t="s">
        <v>12</v>
      </c>
      <c r="B1789" s="3">
        <v>96</v>
      </c>
      <c r="C1789" s="5" t="s">
        <v>85</v>
      </c>
      <c r="D1789" t="str">
        <f t="shared" si="27"/>
        <v>M96MASTER A</v>
      </c>
      <c r="F1789" s="11" t="s">
        <v>33</v>
      </c>
    </row>
    <row r="1790" spans="1:6" x14ac:dyDescent="0.25">
      <c r="A1790" t="s">
        <v>12</v>
      </c>
      <c r="B1790" s="3">
        <v>97</v>
      </c>
      <c r="C1790" s="5" t="s">
        <v>85</v>
      </c>
      <c r="D1790" t="str">
        <f t="shared" si="27"/>
        <v>M97MASTER A</v>
      </c>
      <c r="F1790" s="11" t="s">
        <v>33</v>
      </c>
    </row>
    <row r="1791" spans="1:6" x14ac:dyDescent="0.25">
      <c r="A1791" t="s">
        <v>12</v>
      </c>
      <c r="B1791" s="3">
        <v>98</v>
      </c>
      <c r="C1791" s="5" t="s">
        <v>85</v>
      </c>
      <c r="D1791" t="str">
        <f t="shared" si="27"/>
        <v>M98MASTER A</v>
      </c>
      <c r="F1791" s="11" t="s">
        <v>33</v>
      </c>
    </row>
    <row r="1792" spans="1:6" x14ac:dyDescent="0.25">
      <c r="A1792" t="s">
        <v>12</v>
      </c>
      <c r="B1792" s="3">
        <v>99</v>
      </c>
      <c r="C1792" s="5" t="s">
        <v>85</v>
      </c>
      <c r="D1792" t="str">
        <f t="shared" si="27"/>
        <v>M99MASTER A</v>
      </c>
      <c r="F1792" s="11" t="s">
        <v>33</v>
      </c>
    </row>
    <row r="1793" spans="1:6" x14ac:dyDescent="0.25">
      <c r="A1793" t="s">
        <v>12</v>
      </c>
      <c r="B1793" s="3">
        <v>100</v>
      </c>
      <c r="C1793" s="5" t="s">
        <v>85</v>
      </c>
      <c r="D1793" t="str">
        <f t="shared" si="27"/>
        <v>M100MASTER A</v>
      </c>
      <c r="F1793" s="11" t="s">
        <v>33</v>
      </c>
    </row>
    <row r="1794" spans="1:6" x14ac:dyDescent="0.25">
      <c r="A1794" t="s">
        <v>12</v>
      </c>
      <c r="B1794" s="3">
        <v>101</v>
      </c>
      <c r="C1794" s="5" t="s">
        <v>85</v>
      </c>
      <c r="D1794" t="str">
        <f t="shared" si="27"/>
        <v>M101MASTER A</v>
      </c>
      <c r="F1794" s="11" t="s">
        <v>33</v>
      </c>
    </row>
    <row r="1795" spans="1:6" x14ac:dyDescent="0.25">
      <c r="A1795" t="s">
        <v>12</v>
      </c>
      <c r="B1795" s="3">
        <v>102</v>
      </c>
      <c r="C1795" s="5" t="s">
        <v>85</v>
      </c>
      <c r="D1795" t="str">
        <f t="shared" ref="D1795:D1858" si="28">+A1795&amp;B1795&amp;C1795</f>
        <v>M102MASTER A</v>
      </c>
      <c r="F1795" s="11" t="s">
        <v>33</v>
      </c>
    </row>
    <row r="1796" spans="1:6" x14ac:dyDescent="0.25">
      <c r="A1796" t="s">
        <v>12</v>
      </c>
      <c r="B1796" s="3">
        <v>103</v>
      </c>
      <c r="C1796" s="5" t="s">
        <v>85</v>
      </c>
      <c r="D1796" t="str">
        <f t="shared" si="28"/>
        <v>M103MASTER A</v>
      </c>
      <c r="F1796" s="11" t="s">
        <v>33</v>
      </c>
    </row>
    <row r="1797" spans="1:6" x14ac:dyDescent="0.25">
      <c r="A1797" t="s">
        <v>12</v>
      </c>
      <c r="B1797" s="3">
        <v>104</v>
      </c>
      <c r="C1797" s="5" t="s">
        <v>85</v>
      </c>
      <c r="D1797" t="str">
        <f t="shared" si="28"/>
        <v>M104MASTER A</v>
      </c>
      <c r="F1797" s="11" t="s">
        <v>33</v>
      </c>
    </row>
    <row r="1798" spans="1:6" x14ac:dyDescent="0.25">
      <c r="A1798" t="s">
        <v>12</v>
      </c>
      <c r="B1798" s="3">
        <v>105</v>
      </c>
      <c r="C1798" s="5" t="s">
        <v>85</v>
      </c>
      <c r="D1798" t="str">
        <f t="shared" si="28"/>
        <v>M105MASTER A</v>
      </c>
      <c r="F1798" s="11" t="s">
        <v>33</v>
      </c>
    </row>
    <row r="1799" spans="1:6" x14ac:dyDescent="0.25">
      <c r="A1799" t="s">
        <v>12</v>
      </c>
      <c r="B1799" s="3">
        <v>106</v>
      </c>
      <c r="C1799" s="5" t="s">
        <v>85</v>
      </c>
      <c r="D1799" t="str">
        <f t="shared" si="28"/>
        <v>M106MASTER A</v>
      </c>
      <c r="F1799" s="11" t="s">
        <v>33</v>
      </c>
    </row>
    <row r="1800" spans="1:6" x14ac:dyDescent="0.25">
      <c r="A1800" t="s">
        <v>12</v>
      </c>
      <c r="B1800" s="3">
        <v>107</v>
      </c>
      <c r="C1800" s="5" t="s">
        <v>85</v>
      </c>
      <c r="D1800" t="str">
        <f t="shared" si="28"/>
        <v>M107MASTER A</v>
      </c>
      <c r="F1800" s="11" t="s">
        <v>33</v>
      </c>
    </row>
    <row r="1801" spans="1:6" x14ac:dyDescent="0.25">
      <c r="A1801" t="s">
        <v>12</v>
      </c>
      <c r="B1801" s="3">
        <v>108</v>
      </c>
      <c r="C1801" s="5" t="s">
        <v>85</v>
      </c>
      <c r="D1801" t="str">
        <f t="shared" si="28"/>
        <v>M108MASTER A</v>
      </c>
      <c r="F1801" s="11" t="s">
        <v>33</v>
      </c>
    </row>
    <row r="1802" spans="1:6" x14ac:dyDescent="0.25">
      <c r="A1802" t="s">
        <v>12</v>
      </c>
      <c r="B1802" s="3">
        <v>109</v>
      </c>
      <c r="C1802" s="5" t="s">
        <v>85</v>
      </c>
      <c r="D1802" t="str">
        <f t="shared" si="28"/>
        <v>M109MASTER A</v>
      </c>
      <c r="F1802" s="11" t="s">
        <v>33</v>
      </c>
    </row>
    <row r="1803" spans="1:6" x14ac:dyDescent="0.25">
      <c r="A1803" t="s">
        <v>12</v>
      </c>
      <c r="B1803" s="3">
        <v>110</v>
      </c>
      <c r="C1803" s="5" t="s">
        <v>85</v>
      </c>
      <c r="D1803" t="str">
        <f t="shared" si="28"/>
        <v>M110MASTER A</v>
      </c>
      <c r="F1803" s="11" t="s">
        <v>33</v>
      </c>
    </row>
    <row r="1804" spans="1:6" x14ac:dyDescent="0.25">
      <c r="A1804" t="s">
        <v>12</v>
      </c>
      <c r="B1804" s="3">
        <v>111</v>
      </c>
      <c r="C1804" s="5" t="s">
        <v>85</v>
      </c>
      <c r="D1804" t="str">
        <f t="shared" si="28"/>
        <v>M111MASTER A</v>
      </c>
      <c r="F1804" s="11" t="s">
        <v>33</v>
      </c>
    </row>
    <row r="1805" spans="1:6" x14ac:dyDescent="0.25">
      <c r="A1805" t="s">
        <v>12</v>
      </c>
      <c r="B1805" s="3">
        <v>112</v>
      </c>
      <c r="C1805" s="5" t="s">
        <v>85</v>
      </c>
      <c r="D1805" t="str">
        <f t="shared" si="28"/>
        <v>M112MASTER A</v>
      </c>
      <c r="F1805" s="11" t="s">
        <v>33</v>
      </c>
    </row>
    <row r="1806" spans="1:6" x14ac:dyDescent="0.25">
      <c r="A1806" t="s">
        <v>12</v>
      </c>
      <c r="B1806" s="3">
        <v>113</v>
      </c>
      <c r="C1806" s="5" t="s">
        <v>85</v>
      </c>
      <c r="D1806" t="str">
        <f t="shared" si="28"/>
        <v>M113MASTER A</v>
      </c>
      <c r="F1806" s="11" t="s">
        <v>33</v>
      </c>
    </row>
    <row r="1807" spans="1:6" x14ac:dyDescent="0.25">
      <c r="A1807" t="s">
        <v>12</v>
      </c>
      <c r="B1807" s="3">
        <v>114</v>
      </c>
      <c r="C1807" s="5" t="s">
        <v>85</v>
      </c>
      <c r="D1807" t="str">
        <f t="shared" si="28"/>
        <v>M114MASTER A</v>
      </c>
      <c r="F1807" s="11" t="s">
        <v>33</v>
      </c>
    </row>
    <row r="1808" spans="1:6" x14ac:dyDescent="0.25">
      <c r="A1808" t="s">
        <v>12</v>
      </c>
      <c r="B1808" s="3">
        <v>115</v>
      </c>
      <c r="C1808" s="5" t="s">
        <v>85</v>
      </c>
      <c r="D1808" t="str">
        <f t="shared" si="28"/>
        <v>M115MASTER A</v>
      </c>
      <c r="F1808" s="11" t="s">
        <v>33</v>
      </c>
    </row>
    <row r="1809" spans="1:6" x14ac:dyDescent="0.25">
      <c r="A1809" t="s">
        <v>12</v>
      </c>
      <c r="B1809" s="3">
        <v>116</v>
      </c>
      <c r="C1809" s="5" t="s">
        <v>85</v>
      </c>
      <c r="D1809" t="str">
        <f t="shared" si="28"/>
        <v>M116MASTER A</v>
      </c>
      <c r="F1809" s="11" t="s">
        <v>33</v>
      </c>
    </row>
    <row r="1810" spans="1:6" x14ac:dyDescent="0.25">
      <c r="A1810" t="s">
        <v>12</v>
      </c>
      <c r="B1810" s="3">
        <v>117</v>
      </c>
      <c r="C1810" s="5" t="s">
        <v>85</v>
      </c>
      <c r="D1810" t="str">
        <f t="shared" si="28"/>
        <v>M117MASTER A</v>
      </c>
      <c r="F1810" s="11" t="s">
        <v>33</v>
      </c>
    </row>
    <row r="1811" spans="1:6" x14ac:dyDescent="0.25">
      <c r="A1811" t="s">
        <v>12</v>
      </c>
      <c r="B1811" s="3">
        <v>118</v>
      </c>
      <c r="C1811" s="5" t="s">
        <v>85</v>
      </c>
      <c r="D1811" t="str">
        <f t="shared" si="28"/>
        <v>M118MASTER A</v>
      </c>
      <c r="F1811" s="11" t="s">
        <v>33</v>
      </c>
    </row>
    <row r="1812" spans="1:6" x14ac:dyDescent="0.25">
      <c r="A1812" t="s">
        <v>12</v>
      </c>
      <c r="B1812" s="3">
        <v>119</v>
      </c>
      <c r="C1812" s="5" t="s">
        <v>85</v>
      </c>
      <c r="D1812" t="str">
        <f t="shared" si="28"/>
        <v>M119MASTER A</v>
      </c>
      <c r="F1812" s="11" t="s">
        <v>33</v>
      </c>
    </row>
    <row r="1813" spans="1:6" x14ac:dyDescent="0.25">
      <c r="A1813" t="s">
        <v>12</v>
      </c>
      <c r="B1813" s="3">
        <v>120</v>
      </c>
      <c r="C1813" s="5" t="s">
        <v>85</v>
      </c>
      <c r="D1813" t="str">
        <f t="shared" si="28"/>
        <v>M120MASTER A</v>
      </c>
      <c r="F1813" s="11" t="s">
        <v>33</v>
      </c>
    </row>
    <row r="1814" spans="1:6" x14ac:dyDescent="0.25">
      <c r="A1814" t="s">
        <v>12</v>
      </c>
      <c r="B1814" s="3">
        <v>121</v>
      </c>
      <c r="C1814" s="5" t="s">
        <v>85</v>
      </c>
      <c r="D1814" t="str">
        <f t="shared" si="28"/>
        <v>M121MASTER A</v>
      </c>
      <c r="F1814" s="11" t="s">
        <v>33</v>
      </c>
    </row>
    <row r="1815" spans="1:6" x14ac:dyDescent="0.25">
      <c r="A1815" t="s">
        <v>12</v>
      </c>
      <c r="B1815" s="3">
        <v>15</v>
      </c>
      <c r="C1815" s="5" t="s">
        <v>86</v>
      </c>
      <c r="D1815" t="str">
        <f t="shared" si="28"/>
        <v>M15MASTER B</v>
      </c>
      <c r="F1815" s="11">
        <v>-54</v>
      </c>
    </row>
    <row r="1816" spans="1:6" x14ac:dyDescent="0.25">
      <c r="A1816" t="s">
        <v>12</v>
      </c>
      <c r="B1816" s="3">
        <v>16</v>
      </c>
      <c r="C1816" s="5" t="s">
        <v>86</v>
      </c>
      <c r="D1816" t="str">
        <f t="shared" si="28"/>
        <v>M16MASTER B</v>
      </c>
      <c r="F1816" s="11">
        <v>-54</v>
      </c>
    </row>
    <row r="1817" spans="1:6" x14ac:dyDescent="0.25">
      <c r="A1817" t="s">
        <v>12</v>
      </c>
      <c r="B1817" s="3">
        <v>17</v>
      </c>
      <c r="C1817" s="5" t="s">
        <v>86</v>
      </c>
      <c r="D1817" t="str">
        <f t="shared" si="28"/>
        <v>M17MASTER B</v>
      </c>
      <c r="F1817" s="11">
        <v>-54</v>
      </c>
    </row>
    <row r="1818" spans="1:6" x14ac:dyDescent="0.25">
      <c r="A1818" t="s">
        <v>12</v>
      </c>
      <c r="B1818" s="3">
        <v>18</v>
      </c>
      <c r="C1818" s="5" t="s">
        <v>86</v>
      </c>
      <c r="D1818" t="str">
        <f t="shared" si="28"/>
        <v>M18MASTER B</v>
      </c>
      <c r="F1818" s="11">
        <v>-54</v>
      </c>
    </row>
    <row r="1819" spans="1:6" x14ac:dyDescent="0.25">
      <c r="A1819" t="s">
        <v>12</v>
      </c>
      <c r="B1819" s="3">
        <v>19</v>
      </c>
      <c r="C1819" s="5" t="s">
        <v>86</v>
      </c>
      <c r="D1819" t="str">
        <f t="shared" si="28"/>
        <v>M19MASTER B</v>
      </c>
      <c r="F1819" s="11">
        <v>-54</v>
      </c>
    </row>
    <row r="1820" spans="1:6" x14ac:dyDescent="0.25">
      <c r="A1820" t="s">
        <v>12</v>
      </c>
      <c r="B1820" s="3">
        <v>20</v>
      </c>
      <c r="C1820" s="5" t="s">
        <v>86</v>
      </c>
      <c r="D1820" t="str">
        <f t="shared" si="28"/>
        <v>M20MASTER B</v>
      </c>
      <c r="F1820" s="11">
        <v>-54</v>
      </c>
    </row>
    <row r="1821" spans="1:6" x14ac:dyDescent="0.25">
      <c r="A1821" t="s">
        <v>12</v>
      </c>
      <c r="B1821" s="3">
        <v>21</v>
      </c>
      <c r="C1821" s="5" t="s">
        <v>86</v>
      </c>
      <c r="D1821" t="str">
        <f t="shared" si="28"/>
        <v>M21MASTER B</v>
      </c>
      <c r="F1821" s="11">
        <v>-54</v>
      </c>
    </row>
    <row r="1822" spans="1:6" x14ac:dyDescent="0.25">
      <c r="A1822" t="s">
        <v>12</v>
      </c>
      <c r="B1822" s="3">
        <v>22</v>
      </c>
      <c r="C1822" s="5" t="s">
        <v>86</v>
      </c>
      <c r="D1822" t="str">
        <f t="shared" si="28"/>
        <v>M22MASTER B</v>
      </c>
      <c r="F1822" s="11">
        <v>-54</v>
      </c>
    </row>
    <row r="1823" spans="1:6" x14ac:dyDescent="0.25">
      <c r="A1823" t="s">
        <v>12</v>
      </c>
      <c r="B1823" s="3">
        <v>23</v>
      </c>
      <c r="C1823" s="5" t="s">
        <v>86</v>
      </c>
      <c r="D1823" t="str">
        <f t="shared" si="28"/>
        <v>M23MASTER B</v>
      </c>
      <c r="F1823" s="11">
        <v>-54</v>
      </c>
    </row>
    <row r="1824" spans="1:6" x14ac:dyDescent="0.25">
      <c r="A1824" t="s">
        <v>12</v>
      </c>
      <c r="B1824" s="3">
        <v>24</v>
      </c>
      <c r="C1824" s="5" t="s">
        <v>86</v>
      </c>
      <c r="D1824" t="str">
        <f t="shared" si="28"/>
        <v>M24MASTER B</v>
      </c>
      <c r="F1824" s="11">
        <v>-54</v>
      </c>
    </row>
    <row r="1825" spans="1:6" x14ac:dyDescent="0.25">
      <c r="A1825" t="s">
        <v>12</v>
      </c>
      <c r="B1825" s="3">
        <v>25</v>
      </c>
      <c r="C1825" s="5" t="s">
        <v>86</v>
      </c>
      <c r="D1825" t="str">
        <f t="shared" si="28"/>
        <v>M25MASTER B</v>
      </c>
      <c r="F1825" s="11">
        <v>-54</v>
      </c>
    </row>
    <row r="1826" spans="1:6" x14ac:dyDescent="0.25">
      <c r="A1826" t="s">
        <v>12</v>
      </c>
      <c r="B1826" s="3">
        <v>26</v>
      </c>
      <c r="C1826" s="5" t="s">
        <v>86</v>
      </c>
      <c r="D1826" t="str">
        <f t="shared" si="28"/>
        <v>M26MASTER B</v>
      </c>
      <c r="F1826" s="11">
        <v>-54</v>
      </c>
    </row>
    <row r="1827" spans="1:6" x14ac:dyDescent="0.25">
      <c r="A1827" t="s">
        <v>12</v>
      </c>
      <c r="B1827" s="3">
        <v>27</v>
      </c>
      <c r="C1827" s="5" t="s">
        <v>86</v>
      </c>
      <c r="D1827" t="str">
        <f t="shared" si="28"/>
        <v>M27MASTER B</v>
      </c>
      <c r="F1827" s="11">
        <v>-54</v>
      </c>
    </row>
    <row r="1828" spans="1:6" x14ac:dyDescent="0.25">
      <c r="A1828" t="s">
        <v>12</v>
      </c>
      <c r="B1828" s="3">
        <v>28</v>
      </c>
      <c r="C1828" s="5" t="s">
        <v>86</v>
      </c>
      <c r="D1828" t="str">
        <f t="shared" si="28"/>
        <v>M28MASTER B</v>
      </c>
      <c r="F1828" s="11">
        <v>-54</v>
      </c>
    </row>
    <row r="1829" spans="1:6" x14ac:dyDescent="0.25">
      <c r="A1829" t="s">
        <v>12</v>
      </c>
      <c r="B1829" s="3">
        <v>29</v>
      </c>
      <c r="C1829" s="5" t="s">
        <v>86</v>
      </c>
      <c r="D1829" t="str">
        <f t="shared" si="28"/>
        <v>M29MASTER B</v>
      </c>
      <c r="F1829" s="11">
        <v>-54</v>
      </c>
    </row>
    <row r="1830" spans="1:6" x14ac:dyDescent="0.25">
      <c r="A1830" t="s">
        <v>12</v>
      </c>
      <c r="B1830" s="3">
        <v>30</v>
      </c>
      <c r="C1830" s="5" t="s">
        <v>86</v>
      </c>
      <c r="D1830" t="str">
        <f t="shared" si="28"/>
        <v>M30MASTER B</v>
      </c>
      <c r="F1830" s="11">
        <v>-54</v>
      </c>
    </row>
    <row r="1831" spans="1:6" x14ac:dyDescent="0.25">
      <c r="A1831" t="s">
        <v>12</v>
      </c>
      <c r="B1831" s="3">
        <v>31</v>
      </c>
      <c r="C1831" s="5" t="s">
        <v>86</v>
      </c>
      <c r="D1831" t="str">
        <f t="shared" si="28"/>
        <v>M31MASTER B</v>
      </c>
      <c r="F1831" s="11">
        <v>-54</v>
      </c>
    </row>
    <row r="1832" spans="1:6" x14ac:dyDescent="0.25">
      <c r="A1832" t="s">
        <v>12</v>
      </c>
      <c r="B1832" s="3">
        <v>32</v>
      </c>
      <c r="C1832" s="5" t="s">
        <v>86</v>
      </c>
      <c r="D1832" t="str">
        <f t="shared" si="28"/>
        <v>M32MASTER B</v>
      </c>
      <c r="F1832" s="11">
        <v>-54</v>
      </c>
    </row>
    <row r="1833" spans="1:6" x14ac:dyDescent="0.25">
      <c r="A1833" t="s">
        <v>12</v>
      </c>
      <c r="B1833" s="3">
        <v>33</v>
      </c>
      <c r="C1833" s="5" t="s">
        <v>86</v>
      </c>
      <c r="D1833" t="str">
        <f t="shared" si="28"/>
        <v>M33MASTER B</v>
      </c>
      <c r="F1833" s="11">
        <v>-54</v>
      </c>
    </row>
    <row r="1834" spans="1:6" x14ac:dyDescent="0.25">
      <c r="A1834" t="s">
        <v>12</v>
      </c>
      <c r="B1834" s="3">
        <v>34</v>
      </c>
      <c r="C1834" s="5" t="s">
        <v>86</v>
      </c>
      <c r="D1834" t="str">
        <f t="shared" si="28"/>
        <v>M34MASTER B</v>
      </c>
      <c r="F1834" s="11">
        <v>-54</v>
      </c>
    </row>
    <row r="1835" spans="1:6" x14ac:dyDescent="0.25">
      <c r="A1835" t="s">
        <v>12</v>
      </c>
      <c r="B1835" s="3">
        <v>35</v>
      </c>
      <c r="C1835" s="5" t="s">
        <v>86</v>
      </c>
      <c r="D1835" t="str">
        <f t="shared" si="28"/>
        <v>M35MASTER B</v>
      </c>
      <c r="F1835" s="11">
        <v>-54</v>
      </c>
    </row>
    <row r="1836" spans="1:6" x14ac:dyDescent="0.25">
      <c r="A1836" t="s">
        <v>12</v>
      </c>
      <c r="B1836" s="3">
        <v>36</v>
      </c>
      <c r="C1836" s="5" t="s">
        <v>86</v>
      </c>
      <c r="D1836" t="str">
        <f t="shared" si="28"/>
        <v>M36MASTER B</v>
      </c>
      <c r="F1836" s="11">
        <v>-54</v>
      </c>
    </row>
    <row r="1837" spans="1:6" x14ac:dyDescent="0.25">
      <c r="A1837" t="s">
        <v>12</v>
      </c>
      <c r="B1837" s="3">
        <v>37</v>
      </c>
      <c r="C1837" s="5" t="s">
        <v>86</v>
      </c>
      <c r="D1837" t="str">
        <f t="shared" si="28"/>
        <v>M37MASTER B</v>
      </c>
      <c r="F1837" s="11">
        <v>-54</v>
      </c>
    </row>
    <row r="1838" spans="1:6" x14ac:dyDescent="0.25">
      <c r="A1838" t="s">
        <v>12</v>
      </c>
      <c r="B1838" s="3">
        <v>38</v>
      </c>
      <c r="C1838" s="5" t="s">
        <v>86</v>
      </c>
      <c r="D1838" t="str">
        <f t="shared" si="28"/>
        <v>M38MASTER B</v>
      </c>
      <c r="F1838" s="11">
        <v>-54</v>
      </c>
    </row>
    <row r="1839" spans="1:6" x14ac:dyDescent="0.25">
      <c r="A1839" t="s">
        <v>12</v>
      </c>
      <c r="B1839" s="3">
        <v>39</v>
      </c>
      <c r="C1839" s="5" t="s">
        <v>86</v>
      </c>
      <c r="D1839" t="str">
        <f t="shared" si="28"/>
        <v>M39MASTER B</v>
      </c>
      <c r="F1839" s="11">
        <v>-54</v>
      </c>
    </row>
    <row r="1840" spans="1:6" x14ac:dyDescent="0.25">
      <c r="A1840" t="s">
        <v>12</v>
      </c>
      <c r="B1840" s="3">
        <v>40</v>
      </c>
      <c r="C1840" s="5" t="s">
        <v>86</v>
      </c>
      <c r="D1840" t="str">
        <f t="shared" si="28"/>
        <v>M40MASTER B</v>
      </c>
      <c r="F1840" s="11">
        <v>-54</v>
      </c>
    </row>
    <row r="1841" spans="1:6" x14ac:dyDescent="0.25">
      <c r="A1841" t="s">
        <v>12</v>
      </c>
      <c r="B1841" s="3">
        <v>41</v>
      </c>
      <c r="C1841" s="5" t="s">
        <v>86</v>
      </c>
      <c r="D1841" t="str">
        <f t="shared" si="28"/>
        <v>M41MASTER B</v>
      </c>
      <c r="F1841" s="11">
        <v>-54</v>
      </c>
    </row>
    <row r="1842" spans="1:6" x14ac:dyDescent="0.25">
      <c r="A1842" t="s">
        <v>12</v>
      </c>
      <c r="B1842" s="3">
        <v>42</v>
      </c>
      <c r="C1842" s="5" t="s">
        <v>86</v>
      </c>
      <c r="D1842" t="str">
        <f t="shared" si="28"/>
        <v>M42MASTER B</v>
      </c>
      <c r="F1842" s="11">
        <v>-54</v>
      </c>
    </row>
    <row r="1843" spans="1:6" x14ac:dyDescent="0.25">
      <c r="A1843" t="s">
        <v>12</v>
      </c>
      <c r="B1843" s="3">
        <v>43</v>
      </c>
      <c r="C1843" s="5" t="s">
        <v>86</v>
      </c>
      <c r="D1843" t="str">
        <f t="shared" si="28"/>
        <v>M43MASTER B</v>
      </c>
      <c r="F1843" s="11">
        <v>-54</v>
      </c>
    </row>
    <row r="1844" spans="1:6" x14ac:dyDescent="0.25">
      <c r="A1844" t="s">
        <v>12</v>
      </c>
      <c r="B1844" s="3">
        <v>44</v>
      </c>
      <c r="C1844" s="5" t="s">
        <v>86</v>
      </c>
      <c r="D1844" t="str">
        <f t="shared" si="28"/>
        <v>M44MASTER B</v>
      </c>
      <c r="F1844" s="11">
        <v>-54</v>
      </c>
    </row>
    <row r="1845" spans="1:6" x14ac:dyDescent="0.25">
      <c r="A1845" t="s">
        <v>12</v>
      </c>
      <c r="B1845" s="3">
        <v>45</v>
      </c>
      <c r="C1845" s="5" t="s">
        <v>86</v>
      </c>
      <c r="D1845" t="str">
        <f t="shared" si="28"/>
        <v>M45MASTER B</v>
      </c>
      <c r="F1845" s="11">
        <v>-54</v>
      </c>
    </row>
    <row r="1846" spans="1:6" x14ac:dyDescent="0.25">
      <c r="A1846" t="s">
        <v>12</v>
      </c>
      <c r="B1846" s="3">
        <v>46</v>
      </c>
      <c r="C1846" s="5" t="s">
        <v>86</v>
      </c>
      <c r="D1846" t="str">
        <f t="shared" si="28"/>
        <v>M46MASTER B</v>
      </c>
      <c r="F1846" s="11">
        <v>-54</v>
      </c>
    </row>
    <row r="1847" spans="1:6" x14ac:dyDescent="0.25">
      <c r="A1847" t="s">
        <v>12</v>
      </c>
      <c r="B1847" s="3">
        <v>47</v>
      </c>
      <c r="C1847" s="5" t="s">
        <v>86</v>
      </c>
      <c r="D1847" t="str">
        <f t="shared" si="28"/>
        <v>M47MASTER B</v>
      </c>
      <c r="F1847" s="11">
        <v>-54</v>
      </c>
    </row>
    <row r="1848" spans="1:6" x14ac:dyDescent="0.25">
      <c r="A1848" t="s">
        <v>12</v>
      </c>
      <c r="B1848" s="3">
        <v>48</v>
      </c>
      <c r="C1848" s="5" t="s">
        <v>86</v>
      </c>
      <c r="D1848" t="str">
        <f t="shared" si="28"/>
        <v>M48MASTER B</v>
      </c>
      <c r="F1848" s="11">
        <v>-54</v>
      </c>
    </row>
    <row r="1849" spans="1:6" x14ac:dyDescent="0.25">
      <c r="A1849" t="s">
        <v>12</v>
      </c>
      <c r="B1849" s="3">
        <v>49</v>
      </c>
      <c r="C1849" s="5" t="s">
        <v>86</v>
      </c>
      <c r="D1849" t="str">
        <f t="shared" si="28"/>
        <v>M49MASTER B</v>
      </c>
      <c r="F1849" s="11">
        <v>-54</v>
      </c>
    </row>
    <row r="1850" spans="1:6" x14ac:dyDescent="0.25">
      <c r="A1850" t="s">
        <v>12</v>
      </c>
      <c r="B1850" s="3">
        <v>50</v>
      </c>
      <c r="C1850" s="5" t="s">
        <v>86</v>
      </c>
      <c r="D1850" t="str">
        <f t="shared" si="28"/>
        <v>M50MASTER B</v>
      </c>
      <c r="F1850" s="11">
        <v>-54</v>
      </c>
    </row>
    <row r="1851" spans="1:6" x14ac:dyDescent="0.25">
      <c r="A1851" t="s">
        <v>12</v>
      </c>
      <c r="B1851" s="3">
        <v>51</v>
      </c>
      <c r="C1851" s="5" t="s">
        <v>86</v>
      </c>
      <c r="D1851" t="str">
        <f t="shared" si="28"/>
        <v>M51MASTER B</v>
      </c>
      <c r="F1851" s="11">
        <v>-54</v>
      </c>
    </row>
    <row r="1852" spans="1:6" x14ac:dyDescent="0.25">
      <c r="A1852" t="s">
        <v>12</v>
      </c>
      <c r="B1852" s="3">
        <v>52</v>
      </c>
      <c r="C1852" s="5" t="s">
        <v>86</v>
      </c>
      <c r="D1852" t="str">
        <f t="shared" si="28"/>
        <v>M52MASTER B</v>
      </c>
      <c r="F1852" s="11">
        <v>-54</v>
      </c>
    </row>
    <row r="1853" spans="1:6" x14ac:dyDescent="0.25">
      <c r="A1853" t="s">
        <v>12</v>
      </c>
      <c r="B1853" s="3">
        <v>53</v>
      </c>
      <c r="C1853" s="5" t="s">
        <v>86</v>
      </c>
      <c r="D1853" t="str">
        <f t="shared" si="28"/>
        <v>M53MASTER B</v>
      </c>
      <c r="F1853" s="11">
        <v>-54</v>
      </c>
    </row>
    <row r="1854" spans="1:6" x14ac:dyDescent="0.25">
      <c r="A1854" t="s">
        <v>12</v>
      </c>
      <c r="B1854" s="3">
        <v>54</v>
      </c>
      <c r="C1854" s="5" t="s">
        <v>86</v>
      </c>
      <c r="D1854" t="str">
        <f t="shared" si="28"/>
        <v>M54MASTER B</v>
      </c>
      <c r="F1854" s="11">
        <v>-54</v>
      </c>
    </row>
    <row r="1855" spans="1:6" x14ac:dyDescent="0.25">
      <c r="A1855" t="s">
        <v>12</v>
      </c>
      <c r="B1855" s="3">
        <v>55</v>
      </c>
      <c r="C1855" s="5" t="s">
        <v>86</v>
      </c>
      <c r="D1855" t="str">
        <f t="shared" si="28"/>
        <v>M55MASTER B</v>
      </c>
      <c r="F1855" s="11">
        <v>-58</v>
      </c>
    </row>
    <row r="1856" spans="1:6" x14ac:dyDescent="0.25">
      <c r="A1856" t="s">
        <v>12</v>
      </c>
      <c r="B1856" s="3">
        <v>56</v>
      </c>
      <c r="C1856" s="5" t="s">
        <v>86</v>
      </c>
      <c r="D1856" t="str">
        <f t="shared" si="28"/>
        <v>M56MASTER B</v>
      </c>
      <c r="F1856" s="11">
        <v>-58</v>
      </c>
    </row>
    <row r="1857" spans="1:6" x14ac:dyDescent="0.25">
      <c r="A1857" t="s">
        <v>12</v>
      </c>
      <c r="B1857" s="3">
        <v>57</v>
      </c>
      <c r="C1857" s="5" t="s">
        <v>86</v>
      </c>
      <c r="D1857" t="str">
        <f t="shared" si="28"/>
        <v>M57MASTER B</v>
      </c>
      <c r="F1857" s="11">
        <v>-58</v>
      </c>
    </row>
    <row r="1858" spans="1:6" x14ac:dyDescent="0.25">
      <c r="A1858" t="s">
        <v>12</v>
      </c>
      <c r="B1858" s="3">
        <v>58</v>
      </c>
      <c r="C1858" s="5" t="s">
        <v>86</v>
      </c>
      <c r="D1858" t="str">
        <f t="shared" si="28"/>
        <v>M58MASTER B</v>
      </c>
      <c r="F1858" s="11">
        <v>-58</v>
      </c>
    </row>
    <row r="1859" spans="1:6" x14ac:dyDescent="0.25">
      <c r="A1859" t="s">
        <v>12</v>
      </c>
      <c r="B1859" s="3">
        <v>59</v>
      </c>
      <c r="C1859" s="5" t="s">
        <v>86</v>
      </c>
      <c r="D1859" t="str">
        <f t="shared" ref="D1859:D1922" si="29">+A1859&amp;B1859&amp;C1859</f>
        <v>M59MASTER B</v>
      </c>
      <c r="F1859" s="11">
        <v>-63</v>
      </c>
    </row>
    <row r="1860" spans="1:6" x14ac:dyDescent="0.25">
      <c r="A1860" t="s">
        <v>12</v>
      </c>
      <c r="B1860" s="3">
        <v>60</v>
      </c>
      <c r="C1860" s="5" t="s">
        <v>86</v>
      </c>
      <c r="D1860" t="str">
        <f t="shared" si="29"/>
        <v>M60MASTER B</v>
      </c>
      <c r="F1860" s="11">
        <v>-63</v>
      </c>
    </row>
    <row r="1861" spans="1:6" x14ac:dyDescent="0.25">
      <c r="A1861" t="s">
        <v>12</v>
      </c>
      <c r="B1861" s="3">
        <v>61</v>
      </c>
      <c r="C1861" s="5" t="s">
        <v>86</v>
      </c>
      <c r="D1861" t="str">
        <f t="shared" si="29"/>
        <v>M61MASTER B</v>
      </c>
      <c r="F1861" s="11">
        <v>-63</v>
      </c>
    </row>
    <row r="1862" spans="1:6" x14ac:dyDescent="0.25">
      <c r="A1862" t="s">
        <v>12</v>
      </c>
      <c r="B1862" s="3">
        <v>62</v>
      </c>
      <c r="C1862" s="5" t="s">
        <v>86</v>
      </c>
      <c r="D1862" t="str">
        <f t="shared" si="29"/>
        <v>M62MASTER B</v>
      </c>
      <c r="F1862" s="11">
        <v>-63</v>
      </c>
    </row>
    <row r="1863" spans="1:6" x14ac:dyDescent="0.25">
      <c r="A1863" t="s">
        <v>12</v>
      </c>
      <c r="B1863" s="3">
        <v>63</v>
      </c>
      <c r="C1863" s="5" t="s">
        <v>86</v>
      </c>
      <c r="D1863" t="str">
        <f t="shared" si="29"/>
        <v>M63MASTER B</v>
      </c>
      <c r="F1863" s="11">
        <v>-63</v>
      </c>
    </row>
    <row r="1864" spans="1:6" x14ac:dyDescent="0.25">
      <c r="A1864" t="s">
        <v>12</v>
      </c>
      <c r="B1864" s="3">
        <v>64</v>
      </c>
      <c r="C1864" s="5" t="s">
        <v>86</v>
      </c>
      <c r="D1864" t="str">
        <f t="shared" si="29"/>
        <v>M64MASTER B</v>
      </c>
      <c r="F1864" s="11">
        <v>-68</v>
      </c>
    </row>
    <row r="1865" spans="1:6" x14ac:dyDescent="0.25">
      <c r="A1865" t="s">
        <v>12</v>
      </c>
      <c r="B1865" s="3">
        <v>65</v>
      </c>
      <c r="C1865" s="5" t="s">
        <v>86</v>
      </c>
      <c r="D1865" t="str">
        <f t="shared" si="29"/>
        <v>M65MASTER B</v>
      </c>
      <c r="F1865" s="11">
        <v>-68</v>
      </c>
    </row>
    <row r="1866" spans="1:6" x14ac:dyDescent="0.25">
      <c r="A1866" t="s">
        <v>12</v>
      </c>
      <c r="B1866" s="3">
        <v>66</v>
      </c>
      <c r="C1866" s="5" t="s">
        <v>86</v>
      </c>
      <c r="D1866" t="str">
        <f t="shared" si="29"/>
        <v>M66MASTER B</v>
      </c>
      <c r="F1866" s="11">
        <v>-68</v>
      </c>
    </row>
    <row r="1867" spans="1:6" x14ac:dyDescent="0.25">
      <c r="A1867" t="s">
        <v>12</v>
      </c>
      <c r="B1867" s="3">
        <v>67</v>
      </c>
      <c r="C1867" s="5" t="s">
        <v>86</v>
      </c>
      <c r="D1867" t="str">
        <f t="shared" si="29"/>
        <v>M67MASTER B</v>
      </c>
      <c r="F1867" s="11">
        <v>-68</v>
      </c>
    </row>
    <row r="1868" spans="1:6" x14ac:dyDescent="0.25">
      <c r="A1868" t="s">
        <v>12</v>
      </c>
      <c r="B1868" s="3">
        <v>68</v>
      </c>
      <c r="C1868" s="5" t="s">
        <v>86</v>
      </c>
      <c r="D1868" t="str">
        <f t="shared" si="29"/>
        <v>M68MASTER B</v>
      </c>
      <c r="F1868" s="11">
        <v>-68</v>
      </c>
    </row>
    <row r="1869" spans="1:6" x14ac:dyDescent="0.25">
      <c r="A1869" t="s">
        <v>12</v>
      </c>
      <c r="B1869" s="3">
        <v>69</v>
      </c>
      <c r="C1869" s="5" t="s">
        <v>86</v>
      </c>
      <c r="D1869" t="str">
        <f t="shared" si="29"/>
        <v>M69MASTER B</v>
      </c>
      <c r="F1869" s="11">
        <v>-74</v>
      </c>
    </row>
    <row r="1870" spans="1:6" x14ac:dyDescent="0.25">
      <c r="A1870" t="s">
        <v>12</v>
      </c>
      <c r="B1870" s="3">
        <v>70</v>
      </c>
      <c r="C1870" s="5" t="s">
        <v>86</v>
      </c>
      <c r="D1870" t="str">
        <f t="shared" si="29"/>
        <v>M70MASTER B</v>
      </c>
      <c r="F1870" s="11">
        <v>-74</v>
      </c>
    </row>
    <row r="1871" spans="1:6" x14ac:dyDescent="0.25">
      <c r="A1871" t="s">
        <v>12</v>
      </c>
      <c r="B1871" s="3">
        <v>71</v>
      </c>
      <c r="C1871" s="5" t="s">
        <v>86</v>
      </c>
      <c r="D1871" t="str">
        <f t="shared" si="29"/>
        <v>M71MASTER B</v>
      </c>
      <c r="F1871" s="11">
        <v>-74</v>
      </c>
    </row>
    <row r="1872" spans="1:6" x14ac:dyDescent="0.25">
      <c r="A1872" t="s">
        <v>12</v>
      </c>
      <c r="B1872" s="3">
        <v>72</v>
      </c>
      <c r="C1872" s="5" t="s">
        <v>86</v>
      </c>
      <c r="D1872" t="str">
        <f t="shared" si="29"/>
        <v>M72MASTER B</v>
      </c>
      <c r="F1872" s="11">
        <v>-74</v>
      </c>
    </row>
    <row r="1873" spans="1:6" x14ac:dyDescent="0.25">
      <c r="A1873" t="s">
        <v>12</v>
      </c>
      <c r="B1873" s="3">
        <v>73</v>
      </c>
      <c r="C1873" s="5" t="s">
        <v>86</v>
      </c>
      <c r="D1873" t="str">
        <f t="shared" si="29"/>
        <v>M73MASTER B</v>
      </c>
      <c r="F1873" s="11">
        <v>-74</v>
      </c>
    </row>
    <row r="1874" spans="1:6" x14ac:dyDescent="0.25">
      <c r="A1874" t="s">
        <v>12</v>
      </c>
      <c r="B1874" s="3">
        <v>74</v>
      </c>
      <c r="C1874" s="5" t="s">
        <v>86</v>
      </c>
      <c r="D1874" t="str">
        <f t="shared" si="29"/>
        <v>M74MASTER B</v>
      </c>
      <c r="F1874" s="11">
        <v>-74</v>
      </c>
    </row>
    <row r="1875" spans="1:6" x14ac:dyDescent="0.25">
      <c r="A1875" t="s">
        <v>12</v>
      </c>
      <c r="B1875" s="3">
        <v>75</v>
      </c>
      <c r="C1875" s="5" t="s">
        <v>86</v>
      </c>
      <c r="D1875" t="str">
        <f t="shared" si="29"/>
        <v>M75MASTER B</v>
      </c>
      <c r="F1875" s="11">
        <v>-80</v>
      </c>
    </row>
    <row r="1876" spans="1:6" x14ac:dyDescent="0.25">
      <c r="A1876" t="s">
        <v>12</v>
      </c>
      <c r="B1876" s="3">
        <v>76</v>
      </c>
      <c r="C1876" s="5" t="s">
        <v>86</v>
      </c>
      <c r="D1876" t="str">
        <f t="shared" si="29"/>
        <v>M76MASTER B</v>
      </c>
      <c r="F1876" s="11">
        <v>-80</v>
      </c>
    </row>
    <row r="1877" spans="1:6" x14ac:dyDescent="0.25">
      <c r="A1877" t="s">
        <v>12</v>
      </c>
      <c r="B1877" s="3">
        <v>77</v>
      </c>
      <c r="C1877" s="5" t="s">
        <v>86</v>
      </c>
      <c r="D1877" t="str">
        <f t="shared" si="29"/>
        <v>M77MASTER B</v>
      </c>
      <c r="F1877" s="11">
        <v>-80</v>
      </c>
    </row>
    <row r="1878" spans="1:6" x14ac:dyDescent="0.25">
      <c r="A1878" t="s">
        <v>12</v>
      </c>
      <c r="B1878" s="3">
        <v>78</v>
      </c>
      <c r="C1878" s="5" t="s">
        <v>86</v>
      </c>
      <c r="D1878" t="str">
        <f t="shared" si="29"/>
        <v>M78MASTER B</v>
      </c>
      <c r="F1878" s="11">
        <v>-80</v>
      </c>
    </row>
    <row r="1879" spans="1:6" x14ac:dyDescent="0.25">
      <c r="A1879" t="s">
        <v>12</v>
      </c>
      <c r="B1879" s="3">
        <v>79</v>
      </c>
      <c r="C1879" s="5" t="s">
        <v>86</v>
      </c>
      <c r="D1879" t="str">
        <f t="shared" si="29"/>
        <v>M79MASTER B</v>
      </c>
      <c r="F1879" s="11">
        <v>-80</v>
      </c>
    </row>
    <row r="1880" spans="1:6" x14ac:dyDescent="0.25">
      <c r="A1880" t="s">
        <v>12</v>
      </c>
      <c r="B1880" s="3">
        <v>80</v>
      </c>
      <c r="C1880" s="5" t="s">
        <v>86</v>
      </c>
      <c r="D1880" t="str">
        <f t="shared" si="29"/>
        <v>M80MASTER B</v>
      </c>
      <c r="F1880" s="11">
        <v>-80</v>
      </c>
    </row>
    <row r="1881" spans="1:6" x14ac:dyDescent="0.25">
      <c r="A1881" t="s">
        <v>12</v>
      </c>
      <c r="B1881" s="3">
        <v>81</v>
      </c>
      <c r="C1881" s="5" t="s">
        <v>86</v>
      </c>
      <c r="D1881" t="str">
        <f t="shared" si="29"/>
        <v>M81MASTER B</v>
      </c>
      <c r="F1881" s="11">
        <v>-87</v>
      </c>
    </row>
    <row r="1882" spans="1:6" x14ac:dyDescent="0.25">
      <c r="A1882" t="s">
        <v>12</v>
      </c>
      <c r="B1882" s="3">
        <v>82</v>
      </c>
      <c r="C1882" s="5" t="s">
        <v>86</v>
      </c>
      <c r="D1882" t="str">
        <f t="shared" si="29"/>
        <v>M82MASTER B</v>
      </c>
      <c r="F1882" s="11">
        <v>-87</v>
      </c>
    </row>
    <row r="1883" spans="1:6" x14ac:dyDescent="0.25">
      <c r="A1883" t="s">
        <v>12</v>
      </c>
      <c r="B1883" s="3">
        <v>83</v>
      </c>
      <c r="C1883" s="5" t="s">
        <v>86</v>
      </c>
      <c r="D1883" t="str">
        <f t="shared" si="29"/>
        <v>M83MASTER B</v>
      </c>
      <c r="F1883" s="11">
        <v>-87</v>
      </c>
    </row>
    <row r="1884" spans="1:6" x14ac:dyDescent="0.25">
      <c r="A1884" t="s">
        <v>12</v>
      </c>
      <c r="B1884" s="3">
        <v>84</v>
      </c>
      <c r="C1884" s="5" t="s">
        <v>86</v>
      </c>
      <c r="D1884" t="str">
        <f t="shared" si="29"/>
        <v>M84MASTER B</v>
      </c>
      <c r="F1884" s="11">
        <v>-87</v>
      </c>
    </row>
    <row r="1885" spans="1:6" x14ac:dyDescent="0.25">
      <c r="A1885" t="s">
        <v>12</v>
      </c>
      <c r="B1885" s="3">
        <v>85</v>
      </c>
      <c r="C1885" s="5" t="s">
        <v>86</v>
      </c>
      <c r="D1885" t="str">
        <f t="shared" si="29"/>
        <v>M85MASTER B</v>
      </c>
      <c r="F1885" s="11">
        <v>-87</v>
      </c>
    </row>
    <row r="1886" spans="1:6" x14ac:dyDescent="0.25">
      <c r="A1886" t="s">
        <v>12</v>
      </c>
      <c r="B1886" s="3">
        <v>86</v>
      </c>
      <c r="C1886" s="5" t="s">
        <v>86</v>
      </c>
      <c r="D1886" t="str">
        <f t="shared" si="29"/>
        <v>M86MASTER B</v>
      </c>
      <c r="F1886" s="11">
        <v>-87</v>
      </c>
    </row>
    <row r="1887" spans="1:6" x14ac:dyDescent="0.25">
      <c r="A1887" t="s">
        <v>12</v>
      </c>
      <c r="B1887" s="3">
        <v>87</v>
      </c>
      <c r="C1887" s="5" t="s">
        <v>86</v>
      </c>
      <c r="D1887" t="str">
        <f t="shared" si="29"/>
        <v>M87MASTER B</v>
      </c>
      <c r="F1887" s="11">
        <v>-87</v>
      </c>
    </row>
    <row r="1888" spans="1:6" x14ac:dyDescent="0.25">
      <c r="A1888" t="s">
        <v>12</v>
      </c>
      <c r="B1888" s="3">
        <v>88</v>
      </c>
      <c r="C1888" s="5" t="s">
        <v>86</v>
      </c>
      <c r="D1888" t="str">
        <f t="shared" si="29"/>
        <v>M88MASTER B</v>
      </c>
      <c r="F1888" s="11" t="s">
        <v>33</v>
      </c>
    </row>
    <row r="1889" spans="1:6" x14ac:dyDescent="0.25">
      <c r="A1889" t="s">
        <v>12</v>
      </c>
      <c r="B1889" s="3">
        <v>89</v>
      </c>
      <c r="C1889" s="5" t="s">
        <v>86</v>
      </c>
      <c r="D1889" t="str">
        <f t="shared" si="29"/>
        <v>M89MASTER B</v>
      </c>
      <c r="F1889" s="11" t="s">
        <v>33</v>
      </c>
    </row>
    <row r="1890" spans="1:6" x14ac:dyDescent="0.25">
      <c r="A1890" t="s">
        <v>12</v>
      </c>
      <c r="B1890" s="3">
        <v>90</v>
      </c>
      <c r="C1890" s="5" t="s">
        <v>86</v>
      </c>
      <c r="D1890" t="str">
        <f t="shared" si="29"/>
        <v>M90MASTER B</v>
      </c>
      <c r="F1890" s="11" t="s">
        <v>33</v>
      </c>
    </row>
    <row r="1891" spans="1:6" x14ac:dyDescent="0.25">
      <c r="A1891" t="s">
        <v>12</v>
      </c>
      <c r="B1891" s="3">
        <v>91</v>
      </c>
      <c r="C1891" s="5" t="s">
        <v>86</v>
      </c>
      <c r="D1891" t="str">
        <f t="shared" si="29"/>
        <v>M91MASTER B</v>
      </c>
      <c r="F1891" s="11" t="s">
        <v>33</v>
      </c>
    </row>
    <row r="1892" spans="1:6" x14ac:dyDescent="0.25">
      <c r="A1892" t="s">
        <v>12</v>
      </c>
      <c r="B1892" s="3">
        <v>92</v>
      </c>
      <c r="C1892" s="5" t="s">
        <v>86</v>
      </c>
      <c r="D1892" t="str">
        <f t="shared" si="29"/>
        <v>M92MASTER B</v>
      </c>
      <c r="F1892" s="11" t="s">
        <v>33</v>
      </c>
    </row>
    <row r="1893" spans="1:6" x14ac:dyDescent="0.25">
      <c r="A1893" t="s">
        <v>12</v>
      </c>
      <c r="B1893" s="3">
        <v>93</v>
      </c>
      <c r="C1893" s="5" t="s">
        <v>86</v>
      </c>
      <c r="D1893" t="str">
        <f t="shared" si="29"/>
        <v>M93MASTER B</v>
      </c>
      <c r="F1893" s="11" t="s">
        <v>33</v>
      </c>
    </row>
    <row r="1894" spans="1:6" x14ac:dyDescent="0.25">
      <c r="A1894" t="s">
        <v>12</v>
      </c>
      <c r="B1894" s="3">
        <v>94</v>
      </c>
      <c r="C1894" s="5" t="s">
        <v>86</v>
      </c>
      <c r="D1894" t="str">
        <f t="shared" si="29"/>
        <v>M94MASTER B</v>
      </c>
      <c r="F1894" s="11" t="s">
        <v>33</v>
      </c>
    </row>
    <row r="1895" spans="1:6" x14ac:dyDescent="0.25">
      <c r="A1895" t="s">
        <v>12</v>
      </c>
      <c r="B1895" s="3">
        <v>95</v>
      </c>
      <c r="C1895" s="5" t="s">
        <v>86</v>
      </c>
      <c r="D1895" t="str">
        <f t="shared" si="29"/>
        <v>M95MASTER B</v>
      </c>
      <c r="F1895" s="11" t="s">
        <v>33</v>
      </c>
    </row>
    <row r="1896" spans="1:6" x14ac:dyDescent="0.25">
      <c r="A1896" t="s">
        <v>12</v>
      </c>
      <c r="B1896" s="3">
        <v>96</v>
      </c>
      <c r="C1896" s="5" t="s">
        <v>86</v>
      </c>
      <c r="D1896" t="str">
        <f t="shared" si="29"/>
        <v>M96MASTER B</v>
      </c>
      <c r="F1896" s="11" t="s">
        <v>33</v>
      </c>
    </row>
    <row r="1897" spans="1:6" x14ac:dyDescent="0.25">
      <c r="A1897" t="s">
        <v>12</v>
      </c>
      <c r="B1897" s="3">
        <v>97</v>
      </c>
      <c r="C1897" s="5" t="s">
        <v>86</v>
      </c>
      <c r="D1897" t="str">
        <f t="shared" si="29"/>
        <v>M97MASTER B</v>
      </c>
      <c r="F1897" s="11" t="s">
        <v>33</v>
      </c>
    </row>
    <row r="1898" spans="1:6" x14ac:dyDescent="0.25">
      <c r="A1898" t="s">
        <v>12</v>
      </c>
      <c r="B1898" s="3">
        <v>98</v>
      </c>
      <c r="C1898" s="5" t="s">
        <v>86</v>
      </c>
      <c r="D1898" t="str">
        <f t="shared" si="29"/>
        <v>M98MASTER B</v>
      </c>
      <c r="F1898" s="11" t="s">
        <v>33</v>
      </c>
    </row>
    <row r="1899" spans="1:6" x14ac:dyDescent="0.25">
      <c r="A1899" t="s">
        <v>12</v>
      </c>
      <c r="B1899" s="3">
        <v>99</v>
      </c>
      <c r="C1899" s="5" t="s">
        <v>86</v>
      </c>
      <c r="D1899" t="str">
        <f t="shared" si="29"/>
        <v>M99MASTER B</v>
      </c>
      <c r="F1899" s="11" t="s">
        <v>33</v>
      </c>
    </row>
    <row r="1900" spans="1:6" x14ac:dyDescent="0.25">
      <c r="A1900" t="s">
        <v>12</v>
      </c>
      <c r="B1900" s="3">
        <v>100</v>
      </c>
      <c r="C1900" s="5" t="s">
        <v>86</v>
      </c>
      <c r="D1900" t="str">
        <f t="shared" si="29"/>
        <v>M100MASTER B</v>
      </c>
      <c r="F1900" s="11" t="s">
        <v>33</v>
      </c>
    </row>
    <row r="1901" spans="1:6" x14ac:dyDescent="0.25">
      <c r="A1901" t="s">
        <v>12</v>
      </c>
      <c r="B1901" s="3">
        <v>101</v>
      </c>
      <c r="C1901" s="5" t="s">
        <v>86</v>
      </c>
      <c r="D1901" t="str">
        <f t="shared" si="29"/>
        <v>M101MASTER B</v>
      </c>
      <c r="F1901" s="11" t="s">
        <v>33</v>
      </c>
    </row>
    <row r="1902" spans="1:6" x14ac:dyDescent="0.25">
      <c r="A1902" t="s">
        <v>12</v>
      </c>
      <c r="B1902" s="3">
        <v>102</v>
      </c>
      <c r="C1902" s="5" t="s">
        <v>86</v>
      </c>
      <c r="D1902" t="str">
        <f t="shared" si="29"/>
        <v>M102MASTER B</v>
      </c>
      <c r="F1902" s="11" t="s">
        <v>33</v>
      </c>
    </row>
    <row r="1903" spans="1:6" x14ac:dyDescent="0.25">
      <c r="A1903" t="s">
        <v>12</v>
      </c>
      <c r="B1903" s="3">
        <v>103</v>
      </c>
      <c r="C1903" s="5" t="s">
        <v>86</v>
      </c>
      <c r="D1903" t="str">
        <f t="shared" si="29"/>
        <v>M103MASTER B</v>
      </c>
      <c r="F1903" s="11" t="s">
        <v>33</v>
      </c>
    </row>
    <row r="1904" spans="1:6" x14ac:dyDescent="0.25">
      <c r="A1904" t="s">
        <v>12</v>
      </c>
      <c r="B1904" s="3">
        <v>104</v>
      </c>
      <c r="C1904" s="5" t="s">
        <v>86</v>
      </c>
      <c r="D1904" t="str">
        <f t="shared" si="29"/>
        <v>M104MASTER B</v>
      </c>
      <c r="F1904" s="11" t="s">
        <v>33</v>
      </c>
    </row>
    <row r="1905" spans="1:6" x14ac:dyDescent="0.25">
      <c r="A1905" t="s">
        <v>12</v>
      </c>
      <c r="B1905" s="3">
        <v>105</v>
      </c>
      <c r="C1905" s="5" t="s">
        <v>86</v>
      </c>
      <c r="D1905" t="str">
        <f t="shared" si="29"/>
        <v>M105MASTER B</v>
      </c>
      <c r="F1905" s="11" t="s">
        <v>33</v>
      </c>
    </row>
    <row r="1906" spans="1:6" x14ac:dyDescent="0.25">
      <c r="A1906" t="s">
        <v>12</v>
      </c>
      <c r="B1906" s="3">
        <v>106</v>
      </c>
      <c r="C1906" s="5" t="s">
        <v>86</v>
      </c>
      <c r="D1906" t="str">
        <f t="shared" si="29"/>
        <v>M106MASTER B</v>
      </c>
      <c r="F1906" s="11" t="s">
        <v>33</v>
      </c>
    </row>
    <row r="1907" spans="1:6" x14ac:dyDescent="0.25">
      <c r="A1907" t="s">
        <v>12</v>
      </c>
      <c r="B1907" s="3">
        <v>107</v>
      </c>
      <c r="C1907" s="5" t="s">
        <v>86</v>
      </c>
      <c r="D1907" t="str">
        <f t="shared" si="29"/>
        <v>M107MASTER B</v>
      </c>
      <c r="F1907" s="11" t="s">
        <v>33</v>
      </c>
    </row>
    <row r="1908" spans="1:6" x14ac:dyDescent="0.25">
      <c r="A1908" t="s">
        <v>12</v>
      </c>
      <c r="B1908" s="3">
        <v>108</v>
      </c>
      <c r="C1908" s="5" t="s">
        <v>86</v>
      </c>
      <c r="D1908" t="str">
        <f t="shared" si="29"/>
        <v>M108MASTER B</v>
      </c>
      <c r="F1908" s="11" t="s">
        <v>33</v>
      </c>
    </row>
    <row r="1909" spans="1:6" x14ac:dyDescent="0.25">
      <c r="A1909" t="s">
        <v>12</v>
      </c>
      <c r="B1909" s="3">
        <v>109</v>
      </c>
      <c r="C1909" s="5" t="s">
        <v>86</v>
      </c>
      <c r="D1909" t="str">
        <f t="shared" si="29"/>
        <v>M109MASTER B</v>
      </c>
      <c r="F1909" s="11" t="s">
        <v>33</v>
      </c>
    </row>
    <row r="1910" spans="1:6" x14ac:dyDescent="0.25">
      <c r="A1910" t="s">
        <v>12</v>
      </c>
      <c r="B1910" s="3">
        <v>110</v>
      </c>
      <c r="C1910" s="5" t="s">
        <v>86</v>
      </c>
      <c r="D1910" t="str">
        <f t="shared" si="29"/>
        <v>M110MASTER B</v>
      </c>
      <c r="F1910" s="11" t="s">
        <v>33</v>
      </c>
    </row>
    <row r="1911" spans="1:6" x14ac:dyDescent="0.25">
      <c r="A1911" t="s">
        <v>12</v>
      </c>
      <c r="B1911" s="3">
        <v>111</v>
      </c>
      <c r="C1911" s="5" t="s">
        <v>86</v>
      </c>
      <c r="D1911" t="str">
        <f t="shared" si="29"/>
        <v>M111MASTER B</v>
      </c>
      <c r="F1911" s="11" t="s">
        <v>33</v>
      </c>
    </row>
    <row r="1912" spans="1:6" x14ac:dyDescent="0.25">
      <c r="A1912" t="s">
        <v>12</v>
      </c>
      <c r="B1912" s="3">
        <v>112</v>
      </c>
      <c r="C1912" s="5" t="s">
        <v>86</v>
      </c>
      <c r="D1912" t="str">
        <f t="shared" si="29"/>
        <v>M112MASTER B</v>
      </c>
      <c r="F1912" s="11" t="s">
        <v>33</v>
      </c>
    </row>
    <row r="1913" spans="1:6" x14ac:dyDescent="0.25">
      <c r="A1913" t="s">
        <v>12</v>
      </c>
      <c r="B1913" s="3">
        <v>113</v>
      </c>
      <c r="C1913" s="5" t="s">
        <v>86</v>
      </c>
      <c r="D1913" t="str">
        <f t="shared" si="29"/>
        <v>M113MASTER B</v>
      </c>
      <c r="F1913" s="11" t="s">
        <v>33</v>
      </c>
    </row>
    <row r="1914" spans="1:6" x14ac:dyDescent="0.25">
      <c r="A1914" t="s">
        <v>12</v>
      </c>
      <c r="B1914" s="3">
        <v>114</v>
      </c>
      <c r="C1914" s="5" t="s">
        <v>86</v>
      </c>
      <c r="D1914" t="str">
        <f t="shared" si="29"/>
        <v>M114MASTER B</v>
      </c>
      <c r="F1914" s="11" t="s">
        <v>33</v>
      </c>
    </row>
    <row r="1915" spans="1:6" x14ac:dyDescent="0.25">
      <c r="A1915" t="s">
        <v>12</v>
      </c>
      <c r="B1915" s="3">
        <v>115</v>
      </c>
      <c r="C1915" s="5" t="s">
        <v>86</v>
      </c>
      <c r="D1915" t="str">
        <f t="shared" si="29"/>
        <v>M115MASTER B</v>
      </c>
      <c r="F1915" s="11" t="s">
        <v>33</v>
      </c>
    </row>
    <row r="1916" spans="1:6" x14ac:dyDescent="0.25">
      <c r="A1916" t="s">
        <v>12</v>
      </c>
      <c r="B1916" s="3">
        <v>116</v>
      </c>
      <c r="C1916" s="5" t="s">
        <v>86</v>
      </c>
      <c r="D1916" t="str">
        <f t="shared" si="29"/>
        <v>M116MASTER B</v>
      </c>
      <c r="F1916" s="11" t="s">
        <v>33</v>
      </c>
    </row>
    <row r="1917" spans="1:6" x14ac:dyDescent="0.25">
      <c r="A1917" t="s">
        <v>12</v>
      </c>
      <c r="B1917" s="3">
        <v>117</v>
      </c>
      <c r="C1917" s="5" t="s">
        <v>86</v>
      </c>
      <c r="D1917" t="str">
        <f t="shared" si="29"/>
        <v>M117MASTER B</v>
      </c>
      <c r="F1917" s="11" t="s">
        <v>33</v>
      </c>
    </row>
    <row r="1918" spans="1:6" x14ac:dyDescent="0.25">
      <c r="A1918" t="s">
        <v>12</v>
      </c>
      <c r="B1918" s="3">
        <v>118</v>
      </c>
      <c r="C1918" s="5" t="s">
        <v>86</v>
      </c>
      <c r="D1918" t="str">
        <f t="shared" si="29"/>
        <v>M118MASTER B</v>
      </c>
      <c r="F1918" s="11" t="s">
        <v>33</v>
      </c>
    </row>
    <row r="1919" spans="1:6" x14ac:dyDescent="0.25">
      <c r="A1919" t="s">
        <v>12</v>
      </c>
      <c r="B1919" s="3">
        <v>119</v>
      </c>
      <c r="C1919" s="5" t="s">
        <v>86</v>
      </c>
      <c r="D1919" t="str">
        <f t="shared" si="29"/>
        <v>M119MASTER B</v>
      </c>
      <c r="F1919" s="11" t="s">
        <v>33</v>
      </c>
    </row>
    <row r="1920" spans="1:6" x14ac:dyDescent="0.25">
      <c r="A1920" t="s">
        <v>12</v>
      </c>
      <c r="B1920" s="3">
        <v>120</v>
      </c>
      <c r="C1920" s="5" t="s">
        <v>86</v>
      </c>
      <c r="D1920" t="str">
        <f t="shared" si="29"/>
        <v>M120MASTER B</v>
      </c>
      <c r="F1920" s="11" t="s">
        <v>33</v>
      </c>
    </row>
    <row r="1921" spans="1:6" x14ac:dyDescent="0.25">
      <c r="A1921" t="s">
        <v>12</v>
      </c>
      <c r="B1921" s="3">
        <v>121</v>
      </c>
      <c r="C1921" s="5" t="s">
        <v>86</v>
      </c>
      <c r="D1921" t="str">
        <f t="shared" si="29"/>
        <v>M121MASTER B</v>
      </c>
      <c r="F1921" s="11" t="s">
        <v>33</v>
      </c>
    </row>
    <row r="1922" spans="1:6" x14ac:dyDescent="0.25">
      <c r="A1922" t="s">
        <v>12</v>
      </c>
      <c r="B1922" s="3">
        <v>15</v>
      </c>
      <c r="C1922" s="5" t="s">
        <v>87</v>
      </c>
      <c r="D1922" t="str">
        <f t="shared" si="29"/>
        <v>M15MASTER C</v>
      </c>
      <c r="F1922" s="11">
        <v>-54</v>
      </c>
    </row>
    <row r="1923" spans="1:6" x14ac:dyDescent="0.25">
      <c r="A1923" t="s">
        <v>12</v>
      </c>
      <c r="B1923" s="3">
        <v>16</v>
      </c>
      <c r="C1923" s="5" t="s">
        <v>87</v>
      </c>
      <c r="D1923" t="str">
        <f t="shared" ref="D1923:D1986" si="30">+A1923&amp;B1923&amp;C1923</f>
        <v>M16MASTER C</v>
      </c>
      <c r="F1923" s="11">
        <v>-54</v>
      </c>
    </row>
    <row r="1924" spans="1:6" x14ac:dyDescent="0.25">
      <c r="A1924" t="s">
        <v>12</v>
      </c>
      <c r="B1924" s="3">
        <v>17</v>
      </c>
      <c r="C1924" s="5" t="s">
        <v>87</v>
      </c>
      <c r="D1924" t="str">
        <f t="shared" si="30"/>
        <v>M17MASTER C</v>
      </c>
      <c r="F1924" s="11">
        <v>-54</v>
      </c>
    </row>
    <row r="1925" spans="1:6" x14ac:dyDescent="0.25">
      <c r="A1925" t="s">
        <v>12</v>
      </c>
      <c r="B1925" s="3">
        <v>18</v>
      </c>
      <c r="C1925" s="5" t="s">
        <v>87</v>
      </c>
      <c r="D1925" t="str">
        <f t="shared" si="30"/>
        <v>M18MASTER C</v>
      </c>
      <c r="F1925" s="11">
        <v>-54</v>
      </c>
    </row>
    <row r="1926" spans="1:6" x14ac:dyDescent="0.25">
      <c r="A1926" t="s">
        <v>12</v>
      </c>
      <c r="B1926" s="3">
        <v>19</v>
      </c>
      <c r="C1926" s="5" t="s">
        <v>87</v>
      </c>
      <c r="D1926" t="str">
        <f t="shared" si="30"/>
        <v>M19MASTER C</v>
      </c>
      <c r="F1926" s="11">
        <v>-54</v>
      </c>
    </row>
    <row r="1927" spans="1:6" x14ac:dyDescent="0.25">
      <c r="A1927" t="s">
        <v>12</v>
      </c>
      <c r="B1927" s="3">
        <v>20</v>
      </c>
      <c r="C1927" s="5" t="s">
        <v>87</v>
      </c>
      <c r="D1927" t="str">
        <f t="shared" si="30"/>
        <v>M20MASTER C</v>
      </c>
      <c r="F1927" s="11">
        <v>-54</v>
      </c>
    </row>
    <row r="1928" spans="1:6" x14ac:dyDescent="0.25">
      <c r="A1928" t="s">
        <v>12</v>
      </c>
      <c r="B1928" s="3">
        <v>21</v>
      </c>
      <c r="C1928" s="5" t="s">
        <v>87</v>
      </c>
      <c r="D1928" t="str">
        <f t="shared" si="30"/>
        <v>M21MASTER C</v>
      </c>
      <c r="F1928" s="11">
        <v>-54</v>
      </c>
    </row>
    <row r="1929" spans="1:6" x14ac:dyDescent="0.25">
      <c r="A1929" t="s">
        <v>12</v>
      </c>
      <c r="B1929" s="3">
        <v>22</v>
      </c>
      <c r="C1929" s="5" t="s">
        <v>87</v>
      </c>
      <c r="D1929" t="str">
        <f t="shared" si="30"/>
        <v>M22MASTER C</v>
      </c>
      <c r="F1929" s="11">
        <v>-54</v>
      </c>
    </row>
    <row r="1930" spans="1:6" x14ac:dyDescent="0.25">
      <c r="A1930" t="s">
        <v>12</v>
      </c>
      <c r="B1930" s="3">
        <v>23</v>
      </c>
      <c r="C1930" s="5" t="s">
        <v>87</v>
      </c>
      <c r="D1930" t="str">
        <f t="shared" si="30"/>
        <v>M23MASTER C</v>
      </c>
      <c r="F1930" s="11">
        <v>-54</v>
      </c>
    </row>
    <row r="1931" spans="1:6" x14ac:dyDescent="0.25">
      <c r="A1931" t="s">
        <v>12</v>
      </c>
      <c r="B1931" s="3">
        <v>24</v>
      </c>
      <c r="C1931" s="5" t="s">
        <v>87</v>
      </c>
      <c r="D1931" t="str">
        <f t="shared" si="30"/>
        <v>M24MASTER C</v>
      </c>
      <c r="F1931" s="11">
        <v>-54</v>
      </c>
    </row>
    <row r="1932" spans="1:6" x14ac:dyDescent="0.25">
      <c r="A1932" t="s">
        <v>12</v>
      </c>
      <c r="B1932" s="3">
        <v>25</v>
      </c>
      <c r="C1932" s="5" t="s">
        <v>87</v>
      </c>
      <c r="D1932" t="str">
        <f t="shared" si="30"/>
        <v>M25MASTER C</v>
      </c>
      <c r="F1932" s="11">
        <v>-54</v>
      </c>
    </row>
    <row r="1933" spans="1:6" x14ac:dyDescent="0.25">
      <c r="A1933" t="s">
        <v>12</v>
      </c>
      <c r="B1933" s="3">
        <v>26</v>
      </c>
      <c r="C1933" s="5" t="s">
        <v>87</v>
      </c>
      <c r="D1933" t="str">
        <f t="shared" si="30"/>
        <v>M26MASTER C</v>
      </c>
      <c r="F1933" s="11">
        <v>-54</v>
      </c>
    </row>
    <row r="1934" spans="1:6" x14ac:dyDescent="0.25">
      <c r="A1934" t="s">
        <v>12</v>
      </c>
      <c r="B1934" s="3">
        <v>27</v>
      </c>
      <c r="C1934" s="5" t="s">
        <v>87</v>
      </c>
      <c r="D1934" t="str">
        <f t="shared" si="30"/>
        <v>M27MASTER C</v>
      </c>
      <c r="F1934" s="11">
        <v>-54</v>
      </c>
    </row>
    <row r="1935" spans="1:6" x14ac:dyDescent="0.25">
      <c r="A1935" t="s">
        <v>12</v>
      </c>
      <c r="B1935" s="3">
        <v>28</v>
      </c>
      <c r="C1935" s="5" t="s">
        <v>87</v>
      </c>
      <c r="D1935" t="str">
        <f t="shared" si="30"/>
        <v>M28MASTER C</v>
      </c>
      <c r="F1935" s="11">
        <v>-54</v>
      </c>
    </row>
    <row r="1936" spans="1:6" x14ac:dyDescent="0.25">
      <c r="A1936" t="s">
        <v>12</v>
      </c>
      <c r="B1936" s="3">
        <v>29</v>
      </c>
      <c r="C1936" s="5" t="s">
        <v>87</v>
      </c>
      <c r="D1936" t="str">
        <f t="shared" si="30"/>
        <v>M29MASTER C</v>
      </c>
      <c r="F1936" s="11">
        <v>-54</v>
      </c>
    </row>
    <row r="1937" spans="1:6" x14ac:dyDescent="0.25">
      <c r="A1937" t="s">
        <v>12</v>
      </c>
      <c r="B1937" s="3">
        <v>30</v>
      </c>
      <c r="C1937" s="5" t="s">
        <v>87</v>
      </c>
      <c r="D1937" t="str">
        <f t="shared" si="30"/>
        <v>M30MASTER C</v>
      </c>
      <c r="F1937" s="11">
        <v>-54</v>
      </c>
    </row>
    <row r="1938" spans="1:6" x14ac:dyDescent="0.25">
      <c r="A1938" t="s">
        <v>12</v>
      </c>
      <c r="B1938" s="3">
        <v>31</v>
      </c>
      <c r="C1938" s="5" t="s">
        <v>87</v>
      </c>
      <c r="D1938" t="str">
        <f t="shared" si="30"/>
        <v>M31MASTER C</v>
      </c>
      <c r="F1938" s="11">
        <v>-54</v>
      </c>
    </row>
    <row r="1939" spans="1:6" x14ac:dyDescent="0.25">
      <c r="A1939" t="s">
        <v>12</v>
      </c>
      <c r="B1939" s="3">
        <v>32</v>
      </c>
      <c r="C1939" s="5" t="s">
        <v>87</v>
      </c>
      <c r="D1939" t="str">
        <f t="shared" si="30"/>
        <v>M32MASTER C</v>
      </c>
      <c r="F1939" s="11">
        <v>-54</v>
      </c>
    </row>
    <row r="1940" spans="1:6" x14ac:dyDescent="0.25">
      <c r="A1940" t="s">
        <v>12</v>
      </c>
      <c r="B1940" s="3">
        <v>33</v>
      </c>
      <c r="C1940" s="5" t="s">
        <v>87</v>
      </c>
      <c r="D1940" t="str">
        <f t="shared" si="30"/>
        <v>M33MASTER C</v>
      </c>
      <c r="F1940" s="11">
        <v>-54</v>
      </c>
    </row>
    <row r="1941" spans="1:6" x14ac:dyDescent="0.25">
      <c r="A1941" t="s">
        <v>12</v>
      </c>
      <c r="B1941" s="3">
        <v>34</v>
      </c>
      <c r="C1941" s="5" t="s">
        <v>87</v>
      </c>
      <c r="D1941" t="str">
        <f t="shared" si="30"/>
        <v>M34MASTER C</v>
      </c>
      <c r="F1941" s="11">
        <v>-54</v>
      </c>
    </row>
    <row r="1942" spans="1:6" x14ac:dyDescent="0.25">
      <c r="A1942" t="s">
        <v>12</v>
      </c>
      <c r="B1942" s="3">
        <v>35</v>
      </c>
      <c r="C1942" s="5" t="s">
        <v>87</v>
      </c>
      <c r="D1942" t="str">
        <f t="shared" si="30"/>
        <v>M35MASTER C</v>
      </c>
      <c r="F1942" s="11">
        <v>-54</v>
      </c>
    </row>
    <row r="1943" spans="1:6" x14ac:dyDescent="0.25">
      <c r="A1943" t="s">
        <v>12</v>
      </c>
      <c r="B1943" s="3">
        <v>36</v>
      </c>
      <c r="C1943" s="5" t="s">
        <v>87</v>
      </c>
      <c r="D1943" t="str">
        <f t="shared" si="30"/>
        <v>M36MASTER C</v>
      </c>
      <c r="F1943" s="11">
        <v>-54</v>
      </c>
    </row>
    <row r="1944" spans="1:6" x14ac:dyDescent="0.25">
      <c r="A1944" t="s">
        <v>12</v>
      </c>
      <c r="B1944" s="3">
        <v>37</v>
      </c>
      <c r="C1944" s="5" t="s">
        <v>87</v>
      </c>
      <c r="D1944" t="str">
        <f t="shared" si="30"/>
        <v>M37MASTER C</v>
      </c>
      <c r="F1944" s="11">
        <v>-54</v>
      </c>
    </row>
    <row r="1945" spans="1:6" x14ac:dyDescent="0.25">
      <c r="A1945" t="s">
        <v>12</v>
      </c>
      <c r="B1945" s="3">
        <v>38</v>
      </c>
      <c r="C1945" s="5" t="s">
        <v>87</v>
      </c>
      <c r="D1945" t="str">
        <f t="shared" si="30"/>
        <v>M38MASTER C</v>
      </c>
      <c r="F1945" s="11">
        <v>-54</v>
      </c>
    </row>
    <row r="1946" spans="1:6" x14ac:dyDescent="0.25">
      <c r="A1946" t="s">
        <v>12</v>
      </c>
      <c r="B1946" s="3">
        <v>39</v>
      </c>
      <c r="C1946" s="5" t="s">
        <v>87</v>
      </c>
      <c r="D1946" t="str">
        <f t="shared" si="30"/>
        <v>M39MASTER C</v>
      </c>
      <c r="F1946" s="11">
        <v>-54</v>
      </c>
    </row>
    <row r="1947" spans="1:6" x14ac:dyDescent="0.25">
      <c r="A1947" t="s">
        <v>12</v>
      </c>
      <c r="B1947" s="3">
        <v>40</v>
      </c>
      <c r="C1947" s="5" t="s">
        <v>87</v>
      </c>
      <c r="D1947" t="str">
        <f t="shared" si="30"/>
        <v>M40MASTER C</v>
      </c>
      <c r="F1947" s="11">
        <v>-54</v>
      </c>
    </row>
    <row r="1948" spans="1:6" x14ac:dyDescent="0.25">
      <c r="A1948" t="s">
        <v>12</v>
      </c>
      <c r="B1948" s="3">
        <v>41</v>
      </c>
      <c r="C1948" s="5" t="s">
        <v>87</v>
      </c>
      <c r="D1948" t="str">
        <f t="shared" si="30"/>
        <v>M41MASTER C</v>
      </c>
      <c r="F1948" s="11">
        <v>-54</v>
      </c>
    </row>
    <row r="1949" spans="1:6" x14ac:dyDescent="0.25">
      <c r="A1949" t="s">
        <v>12</v>
      </c>
      <c r="B1949" s="3">
        <v>42</v>
      </c>
      <c r="C1949" s="5" t="s">
        <v>87</v>
      </c>
      <c r="D1949" t="str">
        <f t="shared" si="30"/>
        <v>M42MASTER C</v>
      </c>
      <c r="F1949" s="11">
        <v>-54</v>
      </c>
    </row>
    <row r="1950" spans="1:6" x14ac:dyDescent="0.25">
      <c r="A1950" t="s">
        <v>12</v>
      </c>
      <c r="B1950" s="3">
        <v>43</v>
      </c>
      <c r="C1950" s="5" t="s">
        <v>87</v>
      </c>
      <c r="D1950" t="str">
        <f t="shared" si="30"/>
        <v>M43MASTER C</v>
      </c>
      <c r="F1950" s="11">
        <v>-54</v>
      </c>
    </row>
    <row r="1951" spans="1:6" x14ac:dyDescent="0.25">
      <c r="A1951" t="s">
        <v>12</v>
      </c>
      <c r="B1951" s="3">
        <v>44</v>
      </c>
      <c r="C1951" s="5" t="s">
        <v>87</v>
      </c>
      <c r="D1951" t="str">
        <f t="shared" si="30"/>
        <v>M44MASTER C</v>
      </c>
      <c r="F1951" s="11">
        <v>-54</v>
      </c>
    </row>
    <row r="1952" spans="1:6" x14ac:dyDescent="0.25">
      <c r="A1952" t="s">
        <v>12</v>
      </c>
      <c r="B1952" s="3">
        <v>45</v>
      </c>
      <c r="C1952" s="5" t="s">
        <v>87</v>
      </c>
      <c r="D1952" t="str">
        <f t="shared" si="30"/>
        <v>M45MASTER C</v>
      </c>
      <c r="F1952" s="11">
        <v>-54</v>
      </c>
    </row>
    <row r="1953" spans="1:6" x14ac:dyDescent="0.25">
      <c r="A1953" t="s">
        <v>12</v>
      </c>
      <c r="B1953" s="3">
        <v>46</v>
      </c>
      <c r="C1953" s="5" t="s">
        <v>87</v>
      </c>
      <c r="D1953" t="str">
        <f t="shared" si="30"/>
        <v>M46MASTER C</v>
      </c>
      <c r="F1953" s="11">
        <v>-54</v>
      </c>
    </row>
    <row r="1954" spans="1:6" x14ac:dyDescent="0.25">
      <c r="A1954" t="s">
        <v>12</v>
      </c>
      <c r="B1954" s="3">
        <v>47</v>
      </c>
      <c r="C1954" s="5" t="s">
        <v>87</v>
      </c>
      <c r="D1954" t="str">
        <f t="shared" si="30"/>
        <v>M47MASTER C</v>
      </c>
      <c r="F1954" s="11">
        <v>-54</v>
      </c>
    </row>
    <row r="1955" spans="1:6" x14ac:dyDescent="0.25">
      <c r="A1955" t="s">
        <v>12</v>
      </c>
      <c r="B1955" s="3">
        <v>48</v>
      </c>
      <c r="C1955" s="5" t="s">
        <v>87</v>
      </c>
      <c r="D1955" t="str">
        <f t="shared" si="30"/>
        <v>M48MASTER C</v>
      </c>
      <c r="F1955" s="11">
        <v>-54</v>
      </c>
    </row>
    <row r="1956" spans="1:6" x14ac:dyDescent="0.25">
      <c r="A1956" t="s">
        <v>12</v>
      </c>
      <c r="B1956" s="3">
        <v>49</v>
      </c>
      <c r="C1956" s="5" t="s">
        <v>87</v>
      </c>
      <c r="D1956" t="str">
        <f t="shared" si="30"/>
        <v>M49MASTER C</v>
      </c>
      <c r="F1956" s="11">
        <v>-54</v>
      </c>
    </row>
    <row r="1957" spans="1:6" x14ac:dyDescent="0.25">
      <c r="A1957" t="s">
        <v>12</v>
      </c>
      <c r="B1957" s="3">
        <v>50</v>
      </c>
      <c r="C1957" s="5" t="s">
        <v>87</v>
      </c>
      <c r="D1957" t="str">
        <f t="shared" si="30"/>
        <v>M50MASTER C</v>
      </c>
      <c r="F1957" s="11">
        <v>-54</v>
      </c>
    </row>
    <row r="1958" spans="1:6" x14ac:dyDescent="0.25">
      <c r="A1958" t="s">
        <v>12</v>
      </c>
      <c r="B1958" s="3">
        <v>51</v>
      </c>
      <c r="C1958" s="5" t="s">
        <v>87</v>
      </c>
      <c r="D1958" t="str">
        <f t="shared" si="30"/>
        <v>M51MASTER C</v>
      </c>
      <c r="F1958" s="11">
        <v>-54</v>
      </c>
    </row>
    <row r="1959" spans="1:6" x14ac:dyDescent="0.25">
      <c r="A1959" t="s">
        <v>12</v>
      </c>
      <c r="B1959" s="3">
        <v>52</v>
      </c>
      <c r="C1959" s="5" t="s">
        <v>87</v>
      </c>
      <c r="D1959" t="str">
        <f t="shared" si="30"/>
        <v>M52MASTER C</v>
      </c>
      <c r="F1959" s="11">
        <v>-54</v>
      </c>
    </row>
    <row r="1960" spans="1:6" x14ac:dyDescent="0.25">
      <c r="A1960" t="s">
        <v>12</v>
      </c>
      <c r="B1960" s="3">
        <v>53</v>
      </c>
      <c r="C1960" s="5" t="s">
        <v>87</v>
      </c>
      <c r="D1960" t="str">
        <f t="shared" si="30"/>
        <v>M53MASTER C</v>
      </c>
      <c r="F1960" s="11">
        <v>-54</v>
      </c>
    </row>
    <row r="1961" spans="1:6" x14ac:dyDescent="0.25">
      <c r="A1961" t="s">
        <v>12</v>
      </c>
      <c r="B1961" s="3">
        <v>54</v>
      </c>
      <c r="C1961" s="5" t="s">
        <v>87</v>
      </c>
      <c r="D1961" t="str">
        <f t="shared" si="30"/>
        <v>M54MASTER C</v>
      </c>
      <c r="F1961" s="11">
        <v>-54</v>
      </c>
    </row>
    <row r="1962" spans="1:6" x14ac:dyDescent="0.25">
      <c r="A1962" t="s">
        <v>12</v>
      </c>
      <c r="B1962" s="3">
        <v>55</v>
      </c>
      <c r="C1962" s="5" t="s">
        <v>87</v>
      </c>
      <c r="D1962" t="str">
        <f t="shared" si="30"/>
        <v>M55MASTER C</v>
      </c>
      <c r="F1962" s="11">
        <v>-58</v>
      </c>
    </row>
    <row r="1963" spans="1:6" x14ac:dyDescent="0.25">
      <c r="A1963" t="s">
        <v>12</v>
      </c>
      <c r="B1963" s="3">
        <v>56</v>
      </c>
      <c r="C1963" s="5" t="s">
        <v>87</v>
      </c>
      <c r="D1963" t="str">
        <f t="shared" si="30"/>
        <v>M56MASTER C</v>
      </c>
      <c r="F1963" s="11">
        <v>-58</v>
      </c>
    </row>
    <row r="1964" spans="1:6" x14ac:dyDescent="0.25">
      <c r="A1964" t="s">
        <v>12</v>
      </c>
      <c r="B1964" s="3">
        <v>57</v>
      </c>
      <c r="C1964" s="5" t="s">
        <v>87</v>
      </c>
      <c r="D1964" t="str">
        <f t="shared" si="30"/>
        <v>M57MASTER C</v>
      </c>
      <c r="F1964" s="11">
        <v>-58</v>
      </c>
    </row>
    <row r="1965" spans="1:6" x14ac:dyDescent="0.25">
      <c r="A1965" t="s">
        <v>12</v>
      </c>
      <c r="B1965" s="3">
        <v>58</v>
      </c>
      <c r="C1965" s="5" t="s">
        <v>87</v>
      </c>
      <c r="D1965" t="str">
        <f t="shared" si="30"/>
        <v>M58MASTER C</v>
      </c>
      <c r="F1965" s="11">
        <v>-58</v>
      </c>
    </row>
    <row r="1966" spans="1:6" x14ac:dyDescent="0.25">
      <c r="A1966" t="s">
        <v>12</v>
      </c>
      <c r="B1966" s="3">
        <v>59</v>
      </c>
      <c r="C1966" s="5" t="s">
        <v>87</v>
      </c>
      <c r="D1966" t="str">
        <f t="shared" si="30"/>
        <v>M59MASTER C</v>
      </c>
      <c r="F1966" s="11">
        <v>-63</v>
      </c>
    </row>
    <row r="1967" spans="1:6" x14ac:dyDescent="0.25">
      <c r="A1967" t="s">
        <v>12</v>
      </c>
      <c r="B1967" s="3">
        <v>60</v>
      </c>
      <c r="C1967" s="5" t="s">
        <v>87</v>
      </c>
      <c r="D1967" t="str">
        <f t="shared" si="30"/>
        <v>M60MASTER C</v>
      </c>
      <c r="F1967" s="11">
        <v>-63</v>
      </c>
    </row>
    <row r="1968" spans="1:6" x14ac:dyDescent="0.25">
      <c r="A1968" t="s">
        <v>12</v>
      </c>
      <c r="B1968" s="3">
        <v>61</v>
      </c>
      <c r="C1968" s="5" t="s">
        <v>87</v>
      </c>
      <c r="D1968" t="str">
        <f t="shared" si="30"/>
        <v>M61MASTER C</v>
      </c>
      <c r="F1968" s="11">
        <v>-63</v>
      </c>
    </row>
    <row r="1969" spans="1:6" x14ac:dyDescent="0.25">
      <c r="A1969" t="s">
        <v>12</v>
      </c>
      <c r="B1969" s="3">
        <v>62</v>
      </c>
      <c r="C1969" s="5" t="s">
        <v>87</v>
      </c>
      <c r="D1969" t="str">
        <f t="shared" si="30"/>
        <v>M62MASTER C</v>
      </c>
      <c r="F1969" s="11">
        <v>-63</v>
      </c>
    </row>
    <row r="1970" spans="1:6" x14ac:dyDescent="0.25">
      <c r="A1970" t="s">
        <v>12</v>
      </c>
      <c r="B1970" s="3">
        <v>63</v>
      </c>
      <c r="C1970" s="5" t="s">
        <v>87</v>
      </c>
      <c r="D1970" t="str">
        <f t="shared" si="30"/>
        <v>M63MASTER C</v>
      </c>
      <c r="F1970" s="11">
        <v>-63</v>
      </c>
    </row>
    <row r="1971" spans="1:6" x14ac:dyDescent="0.25">
      <c r="A1971" t="s">
        <v>12</v>
      </c>
      <c r="B1971" s="3">
        <v>64</v>
      </c>
      <c r="C1971" s="5" t="s">
        <v>87</v>
      </c>
      <c r="D1971" t="str">
        <f t="shared" si="30"/>
        <v>M64MASTER C</v>
      </c>
      <c r="F1971" s="11">
        <v>-68</v>
      </c>
    </row>
    <row r="1972" spans="1:6" x14ac:dyDescent="0.25">
      <c r="A1972" t="s">
        <v>12</v>
      </c>
      <c r="B1972" s="3">
        <v>65</v>
      </c>
      <c r="C1972" s="5" t="s">
        <v>87</v>
      </c>
      <c r="D1972" t="str">
        <f t="shared" si="30"/>
        <v>M65MASTER C</v>
      </c>
      <c r="F1972" s="11">
        <v>-68</v>
      </c>
    </row>
    <row r="1973" spans="1:6" x14ac:dyDescent="0.25">
      <c r="A1973" t="s">
        <v>12</v>
      </c>
      <c r="B1973" s="3">
        <v>66</v>
      </c>
      <c r="C1973" s="5" t="s">
        <v>87</v>
      </c>
      <c r="D1973" t="str">
        <f t="shared" si="30"/>
        <v>M66MASTER C</v>
      </c>
      <c r="F1973" s="11">
        <v>-68</v>
      </c>
    </row>
    <row r="1974" spans="1:6" x14ac:dyDescent="0.25">
      <c r="A1974" t="s">
        <v>12</v>
      </c>
      <c r="B1974" s="3">
        <v>67</v>
      </c>
      <c r="C1974" s="5" t="s">
        <v>87</v>
      </c>
      <c r="D1974" t="str">
        <f t="shared" si="30"/>
        <v>M67MASTER C</v>
      </c>
      <c r="F1974" s="11">
        <v>-68</v>
      </c>
    </row>
    <row r="1975" spans="1:6" x14ac:dyDescent="0.25">
      <c r="A1975" t="s">
        <v>12</v>
      </c>
      <c r="B1975" s="3">
        <v>68</v>
      </c>
      <c r="C1975" s="5" t="s">
        <v>87</v>
      </c>
      <c r="D1975" t="str">
        <f t="shared" si="30"/>
        <v>M68MASTER C</v>
      </c>
      <c r="F1975" s="11">
        <v>-68</v>
      </c>
    </row>
    <row r="1976" spans="1:6" x14ac:dyDescent="0.25">
      <c r="A1976" t="s">
        <v>12</v>
      </c>
      <c r="B1976" s="3">
        <v>69</v>
      </c>
      <c r="C1976" s="5" t="s">
        <v>87</v>
      </c>
      <c r="D1976" t="str">
        <f t="shared" si="30"/>
        <v>M69MASTER C</v>
      </c>
      <c r="F1976" s="11">
        <v>-74</v>
      </c>
    </row>
    <row r="1977" spans="1:6" x14ac:dyDescent="0.25">
      <c r="A1977" t="s">
        <v>12</v>
      </c>
      <c r="B1977" s="3">
        <v>70</v>
      </c>
      <c r="C1977" s="5" t="s">
        <v>87</v>
      </c>
      <c r="D1977" t="str">
        <f t="shared" si="30"/>
        <v>M70MASTER C</v>
      </c>
      <c r="F1977" s="11">
        <v>-74</v>
      </c>
    </row>
    <row r="1978" spans="1:6" x14ac:dyDescent="0.25">
      <c r="A1978" t="s">
        <v>12</v>
      </c>
      <c r="B1978" s="3">
        <v>71</v>
      </c>
      <c r="C1978" s="5" t="s">
        <v>87</v>
      </c>
      <c r="D1978" t="str">
        <f t="shared" si="30"/>
        <v>M71MASTER C</v>
      </c>
      <c r="F1978" s="11">
        <v>-74</v>
      </c>
    </row>
    <row r="1979" spans="1:6" x14ac:dyDescent="0.25">
      <c r="A1979" t="s">
        <v>12</v>
      </c>
      <c r="B1979" s="3">
        <v>72</v>
      </c>
      <c r="C1979" s="5" t="s">
        <v>87</v>
      </c>
      <c r="D1979" t="str">
        <f t="shared" si="30"/>
        <v>M72MASTER C</v>
      </c>
      <c r="F1979" s="11">
        <v>-74</v>
      </c>
    </row>
    <row r="1980" spans="1:6" x14ac:dyDescent="0.25">
      <c r="A1980" t="s">
        <v>12</v>
      </c>
      <c r="B1980" s="3">
        <v>73</v>
      </c>
      <c r="C1980" s="5" t="s">
        <v>87</v>
      </c>
      <c r="D1980" t="str">
        <f t="shared" si="30"/>
        <v>M73MASTER C</v>
      </c>
      <c r="F1980" s="11">
        <v>-74</v>
      </c>
    </row>
    <row r="1981" spans="1:6" x14ac:dyDescent="0.25">
      <c r="A1981" t="s">
        <v>12</v>
      </c>
      <c r="B1981" s="3">
        <v>74</v>
      </c>
      <c r="C1981" s="5" t="s">
        <v>87</v>
      </c>
      <c r="D1981" t="str">
        <f t="shared" si="30"/>
        <v>M74MASTER C</v>
      </c>
      <c r="F1981" s="11">
        <v>-74</v>
      </c>
    </row>
    <row r="1982" spans="1:6" x14ac:dyDescent="0.25">
      <c r="A1982" t="s">
        <v>12</v>
      </c>
      <c r="B1982" s="3">
        <v>75</v>
      </c>
      <c r="C1982" s="5" t="s">
        <v>87</v>
      </c>
      <c r="D1982" t="str">
        <f t="shared" si="30"/>
        <v>M75MASTER C</v>
      </c>
      <c r="F1982" s="11">
        <v>-80</v>
      </c>
    </row>
    <row r="1983" spans="1:6" x14ac:dyDescent="0.25">
      <c r="A1983" t="s">
        <v>12</v>
      </c>
      <c r="B1983" s="3">
        <v>76</v>
      </c>
      <c r="C1983" s="5" t="s">
        <v>87</v>
      </c>
      <c r="D1983" t="str">
        <f t="shared" si="30"/>
        <v>M76MASTER C</v>
      </c>
      <c r="F1983" s="11">
        <v>-80</v>
      </c>
    </row>
    <row r="1984" spans="1:6" x14ac:dyDescent="0.25">
      <c r="A1984" t="s">
        <v>12</v>
      </c>
      <c r="B1984" s="3">
        <v>77</v>
      </c>
      <c r="C1984" s="5" t="s">
        <v>87</v>
      </c>
      <c r="D1984" t="str">
        <f t="shared" si="30"/>
        <v>M77MASTER C</v>
      </c>
      <c r="F1984" s="11">
        <v>-80</v>
      </c>
    </row>
    <row r="1985" spans="1:6" x14ac:dyDescent="0.25">
      <c r="A1985" t="s">
        <v>12</v>
      </c>
      <c r="B1985" s="3">
        <v>78</v>
      </c>
      <c r="C1985" s="5" t="s">
        <v>87</v>
      </c>
      <c r="D1985" t="str">
        <f t="shared" si="30"/>
        <v>M78MASTER C</v>
      </c>
      <c r="F1985" s="11">
        <v>-80</v>
      </c>
    </row>
    <row r="1986" spans="1:6" x14ac:dyDescent="0.25">
      <c r="A1986" t="s">
        <v>12</v>
      </c>
      <c r="B1986" s="3">
        <v>79</v>
      </c>
      <c r="C1986" s="5" t="s">
        <v>87</v>
      </c>
      <c r="D1986" t="str">
        <f t="shared" si="30"/>
        <v>M79MASTER C</v>
      </c>
      <c r="F1986" s="11">
        <v>-80</v>
      </c>
    </row>
    <row r="1987" spans="1:6" x14ac:dyDescent="0.25">
      <c r="A1987" t="s">
        <v>12</v>
      </c>
      <c r="B1987" s="3">
        <v>80</v>
      </c>
      <c r="C1987" s="5" t="s">
        <v>87</v>
      </c>
      <c r="D1987" t="str">
        <f t="shared" ref="D1987:D2050" si="31">+A1987&amp;B1987&amp;C1987</f>
        <v>M80MASTER C</v>
      </c>
      <c r="F1987" s="11">
        <v>-80</v>
      </c>
    </row>
    <row r="1988" spans="1:6" x14ac:dyDescent="0.25">
      <c r="A1988" t="s">
        <v>12</v>
      </c>
      <c r="B1988" s="3">
        <v>81</v>
      </c>
      <c r="C1988" s="5" t="s">
        <v>87</v>
      </c>
      <c r="D1988" t="str">
        <f t="shared" si="31"/>
        <v>M81MASTER C</v>
      </c>
      <c r="F1988" s="11">
        <v>-87</v>
      </c>
    </row>
    <row r="1989" spans="1:6" x14ac:dyDescent="0.25">
      <c r="A1989" t="s">
        <v>12</v>
      </c>
      <c r="B1989" s="3">
        <v>82</v>
      </c>
      <c r="C1989" s="5" t="s">
        <v>87</v>
      </c>
      <c r="D1989" t="str">
        <f t="shared" si="31"/>
        <v>M82MASTER C</v>
      </c>
      <c r="F1989" s="11">
        <v>-87</v>
      </c>
    </row>
    <row r="1990" spans="1:6" x14ac:dyDescent="0.25">
      <c r="A1990" t="s">
        <v>12</v>
      </c>
      <c r="B1990" s="3">
        <v>83</v>
      </c>
      <c r="C1990" s="5" t="s">
        <v>87</v>
      </c>
      <c r="D1990" t="str">
        <f t="shared" si="31"/>
        <v>M83MASTER C</v>
      </c>
      <c r="F1990" s="11">
        <v>-87</v>
      </c>
    </row>
    <row r="1991" spans="1:6" x14ac:dyDescent="0.25">
      <c r="A1991" t="s">
        <v>12</v>
      </c>
      <c r="B1991" s="3">
        <v>84</v>
      </c>
      <c r="C1991" s="5" t="s">
        <v>87</v>
      </c>
      <c r="D1991" t="str">
        <f t="shared" si="31"/>
        <v>M84MASTER C</v>
      </c>
      <c r="F1991" s="11">
        <v>-87</v>
      </c>
    </row>
    <row r="1992" spans="1:6" x14ac:dyDescent="0.25">
      <c r="A1992" t="s">
        <v>12</v>
      </c>
      <c r="B1992" s="3">
        <v>85</v>
      </c>
      <c r="C1992" s="5" t="s">
        <v>87</v>
      </c>
      <c r="D1992" t="str">
        <f t="shared" si="31"/>
        <v>M85MASTER C</v>
      </c>
      <c r="F1992" s="11">
        <v>-87</v>
      </c>
    </row>
    <row r="1993" spans="1:6" x14ac:dyDescent="0.25">
      <c r="A1993" t="s">
        <v>12</v>
      </c>
      <c r="B1993" s="3">
        <v>86</v>
      </c>
      <c r="C1993" s="5" t="s">
        <v>87</v>
      </c>
      <c r="D1993" t="str">
        <f t="shared" si="31"/>
        <v>M86MASTER C</v>
      </c>
      <c r="F1993" s="11">
        <v>-87</v>
      </c>
    </row>
    <row r="1994" spans="1:6" x14ac:dyDescent="0.25">
      <c r="A1994" t="s">
        <v>12</v>
      </c>
      <c r="B1994" s="3">
        <v>87</v>
      </c>
      <c r="C1994" s="5" t="s">
        <v>87</v>
      </c>
      <c r="D1994" t="str">
        <f t="shared" si="31"/>
        <v>M87MASTER C</v>
      </c>
      <c r="F1994" s="11">
        <v>-87</v>
      </c>
    </row>
    <row r="1995" spans="1:6" x14ac:dyDescent="0.25">
      <c r="A1995" t="s">
        <v>12</v>
      </c>
      <c r="B1995" s="3">
        <v>88</v>
      </c>
      <c r="C1995" s="5" t="s">
        <v>87</v>
      </c>
      <c r="D1995" t="str">
        <f t="shared" si="31"/>
        <v>M88MASTER C</v>
      </c>
      <c r="F1995" s="11" t="s">
        <v>33</v>
      </c>
    </row>
    <row r="1996" spans="1:6" x14ac:dyDescent="0.25">
      <c r="A1996" t="s">
        <v>12</v>
      </c>
      <c r="B1996" s="3">
        <v>89</v>
      </c>
      <c r="C1996" s="5" t="s">
        <v>87</v>
      </c>
      <c r="D1996" t="str">
        <f t="shared" si="31"/>
        <v>M89MASTER C</v>
      </c>
      <c r="F1996" s="11" t="s">
        <v>33</v>
      </c>
    </row>
    <row r="1997" spans="1:6" x14ac:dyDescent="0.25">
      <c r="A1997" t="s">
        <v>12</v>
      </c>
      <c r="B1997" s="3">
        <v>90</v>
      </c>
      <c r="C1997" s="5" t="s">
        <v>87</v>
      </c>
      <c r="D1997" t="str">
        <f t="shared" si="31"/>
        <v>M90MASTER C</v>
      </c>
      <c r="F1997" s="11" t="s">
        <v>33</v>
      </c>
    </row>
    <row r="1998" spans="1:6" x14ac:dyDescent="0.25">
      <c r="A1998" t="s">
        <v>12</v>
      </c>
      <c r="B1998" s="3">
        <v>91</v>
      </c>
      <c r="C1998" s="5" t="s">
        <v>87</v>
      </c>
      <c r="D1998" t="str">
        <f t="shared" si="31"/>
        <v>M91MASTER C</v>
      </c>
      <c r="F1998" s="11" t="s">
        <v>33</v>
      </c>
    </row>
    <row r="1999" spans="1:6" x14ac:dyDescent="0.25">
      <c r="A1999" t="s">
        <v>12</v>
      </c>
      <c r="B1999" s="3">
        <v>92</v>
      </c>
      <c r="C1999" s="5" t="s">
        <v>87</v>
      </c>
      <c r="D1999" t="str">
        <f t="shared" si="31"/>
        <v>M92MASTER C</v>
      </c>
      <c r="F1999" s="11" t="s">
        <v>33</v>
      </c>
    </row>
    <row r="2000" spans="1:6" x14ac:dyDescent="0.25">
      <c r="A2000" t="s">
        <v>12</v>
      </c>
      <c r="B2000" s="3">
        <v>93</v>
      </c>
      <c r="C2000" s="5" t="s">
        <v>87</v>
      </c>
      <c r="D2000" t="str">
        <f t="shared" si="31"/>
        <v>M93MASTER C</v>
      </c>
      <c r="F2000" s="11" t="s">
        <v>33</v>
      </c>
    </row>
    <row r="2001" spans="1:6" x14ac:dyDescent="0.25">
      <c r="A2001" t="s">
        <v>12</v>
      </c>
      <c r="B2001" s="3">
        <v>94</v>
      </c>
      <c r="C2001" s="5" t="s">
        <v>87</v>
      </c>
      <c r="D2001" t="str">
        <f t="shared" si="31"/>
        <v>M94MASTER C</v>
      </c>
      <c r="F2001" s="11" t="s">
        <v>33</v>
      </c>
    </row>
    <row r="2002" spans="1:6" x14ac:dyDescent="0.25">
      <c r="A2002" t="s">
        <v>12</v>
      </c>
      <c r="B2002" s="3">
        <v>95</v>
      </c>
      <c r="C2002" s="5" t="s">
        <v>87</v>
      </c>
      <c r="D2002" t="str">
        <f t="shared" si="31"/>
        <v>M95MASTER C</v>
      </c>
      <c r="F2002" s="11" t="s">
        <v>33</v>
      </c>
    </row>
    <row r="2003" spans="1:6" x14ac:dyDescent="0.25">
      <c r="A2003" t="s">
        <v>12</v>
      </c>
      <c r="B2003" s="3">
        <v>96</v>
      </c>
      <c r="C2003" s="5" t="s">
        <v>87</v>
      </c>
      <c r="D2003" t="str">
        <f t="shared" si="31"/>
        <v>M96MASTER C</v>
      </c>
      <c r="F2003" s="11" t="s">
        <v>33</v>
      </c>
    </row>
    <row r="2004" spans="1:6" x14ac:dyDescent="0.25">
      <c r="A2004" t="s">
        <v>12</v>
      </c>
      <c r="B2004" s="3">
        <v>97</v>
      </c>
      <c r="C2004" s="5" t="s">
        <v>87</v>
      </c>
      <c r="D2004" t="str">
        <f t="shared" si="31"/>
        <v>M97MASTER C</v>
      </c>
      <c r="F2004" s="11" t="s">
        <v>33</v>
      </c>
    </row>
    <row r="2005" spans="1:6" x14ac:dyDescent="0.25">
      <c r="A2005" t="s">
        <v>12</v>
      </c>
      <c r="B2005" s="3">
        <v>98</v>
      </c>
      <c r="C2005" s="5" t="s">
        <v>87</v>
      </c>
      <c r="D2005" t="str">
        <f t="shared" si="31"/>
        <v>M98MASTER C</v>
      </c>
      <c r="F2005" s="11" t="s">
        <v>33</v>
      </c>
    </row>
    <row r="2006" spans="1:6" x14ac:dyDescent="0.25">
      <c r="A2006" t="s">
        <v>12</v>
      </c>
      <c r="B2006" s="3">
        <v>99</v>
      </c>
      <c r="C2006" s="5" t="s">
        <v>87</v>
      </c>
      <c r="D2006" t="str">
        <f t="shared" si="31"/>
        <v>M99MASTER C</v>
      </c>
      <c r="F2006" s="11" t="s">
        <v>33</v>
      </c>
    </row>
    <row r="2007" spans="1:6" x14ac:dyDescent="0.25">
      <c r="A2007" t="s">
        <v>12</v>
      </c>
      <c r="B2007" s="3">
        <v>100</v>
      </c>
      <c r="C2007" s="5" t="s">
        <v>87</v>
      </c>
      <c r="D2007" t="str">
        <f t="shared" si="31"/>
        <v>M100MASTER C</v>
      </c>
      <c r="F2007" s="11" t="s">
        <v>33</v>
      </c>
    </row>
    <row r="2008" spans="1:6" x14ac:dyDescent="0.25">
      <c r="A2008" t="s">
        <v>12</v>
      </c>
      <c r="B2008" s="3">
        <v>101</v>
      </c>
      <c r="C2008" s="5" t="s">
        <v>87</v>
      </c>
      <c r="D2008" t="str">
        <f t="shared" si="31"/>
        <v>M101MASTER C</v>
      </c>
      <c r="F2008" s="11" t="s">
        <v>33</v>
      </c>
    </row>
    <row r="2009" spans="1:6" x14ac:dyDescent="0.25">
      <c r="A2009" t="s">
        <v>12</v>
      </c>
      <c r="B2009" s="3">
        <v>102</v>
      </c>
      <c r="C2009" s="5" t="s">
        <v>87</v>
      </c>
      <c r="D2009" t="str">
        <f t="shared" si="31"/>
        <v>M102MASTER C</v>
      </c>
      <c r="F2009" s="11" t="s">
        <v>33</v>
      </c>
    </row>
    <row r="2010" spans="1:6" x14ac:dyDescent="0.25">
      <c r="A2010" t="s">
        <v>12</v>
      </c>
      <c r="B2010" s="3">
        <v>103</v>
      </c>
      <c r="C2010" s="5" t="s">
        <v>87</v>
      </c>
      <c r="D2010" t="str">
        <f t="shared" si="31"/>
        <v>M103MASTER C</v>
      </c>
      <c r="F2010" s="11" t="s">
        <v>33</v>
      </c>
    </row>
    <row r="2011" spans="1:6" x14ac:dyDescent="0.25">
      <c r="A2011" t="s">
        <v>12</v>
      </c>
      <c r="B2011" s="3">
        <v>104</v>
      </c>
      <c r="C2011" s="5" t="s">
        <v>87</v>
      </c>
      <c r="D2011" t="str">
        <f t="shared" si="31"/>
        <v>M104MASTER C</v>
      </c>
      <c r="F2011" s="11" t="s">
        <v>33</v>
      </c>
    </row>
    <row r="2012" spans="1:6" x14ac:dyDescent="0.25">
      <c r="A2012" t="s">
        <v>12</v>
      </c>
      <c r="B2012" s="3">
        <v>105</v>
      </c>
      <c r="C2012" s="5" t="s">
        <v>87</v>
      </c>
      <c r="D2012" t="str">
        <f t="shared" si="31"/>
        <v>M105MASTER C</v>
      </c>
      <c r="F2012" s="11" t="s">
        <v>33</v>
      </c>
    </row>
    <row r="2013" spans="1:6" x14ac:dyDescent="0.25">
      <c r="A2013" t="s">
        <v>12</v>
      </c>
      <c r="B2013" s="3">
        <v>106</v>
      </c>
      <c r="C2013" s="5" t="s">
        <v>87</v>
      </c>
      <c r="D2013" t="str">
        <f t="shared" si="31"/>
        <v>M106MASTER C</v>
      </c>
      <c r="F2013" s="11" t="s">
        <v>33</v>
      </c>
    </row>
    <row r="2014" spans="1:6" x14ac:dyDescent="0.25">
      <c r="A2014" t="s">
        <v>12</v>
      </c>
      <c r="B2014" s="3">
        <v>107</v>
      </c>
      <c r="C2014" s="5" t="s">
        <v>87</v>
      </c>
      <c r="D2014" t="str">
        <f t="shared" si="31"/>
        <v>M107MASTER C</v>
      </c>
      <c r="F2014" s="11" t="s">
        <v>33</v>
      </c>
    </row>
    <row r="2015" spans="1:6" x14ac:dyDescent="0.25">
      <c r="A2015" t="s">
        <v>12</v>
      </c>
      <c r="B2015" s="3">
        <v>108</v>
      </c>
      <c r="C2015" s="5" t="s">
        <v>87</v>
      </c>
      <c r="D2015" t="str">
        <f t="shared" si="31"/>
        <v>M108MASTER C</v>
      </c>
      <c r="F2015" s="11" t="s">
        <v>33</v>
      </c>
    </row>
    <row r="2016" spans="1:6" x14ac:dyDescent="0.25">
      <c r="A2016" t="s">
        <v>12</v>
      </c>
      <c r="B2016" s="3">
        <v>109</v>
      </c>
      <c r="C2016" s="5" t="s">
        <v>87</v>
      </c>
      <c r="D2016" t="str">
        <f t="shared" si="31"/>
        <v>M109MASTER C</v>
      </c>
      <c r="F2016" s="11" t="s">
        <v>33</v>
      </c>
    </row>
    <row r="2017" spans="1:6" x14ac:dyDescent="0.25">
      <c r="A2017" t="s">
        <v>12</v>
      </c>
      <c r="B2017" s="3">
        <v>110</v>
      </c>
      <c r="C2017" s="5" t="s">
        <v>87</v>
      </c>
      <c r="D2017" t="str">
        <f t="shared" si="31"/>
        <v>M110MASTER C</v>
      </c>
      <c r="F2017" s="11" t="s">
        <v>33</v>
      </c>
    </row>
    <row r="2018" spans="1:6" x14ac:dyDescent="0.25">
      <c r="A2018" t="s">
        <v>12</v>
      </c>
      <c r="B2018" s="3">
        <v>111</v>
      </c>
      <c r="C2018" s="5" t="s">
        <v>87</v>
      </c>
      <c r="D2018" t="str">
        <f t="shared" si="31"/>
        <v>M111MASTER C</v>
      </c>
      <c r="F2018" s="11" t="s">
        <v>33</v>
      </c>
    </row>
    <row r="2019" spans="1:6" x14ac:dyDescent="0.25">
      <c r="A2019" t="s">
        <v>12</v>
      </c>
      <c r="B2019" s="3">
        <v>112</v>
      </c>
      <c r="C2019" s="5" t="s">
        <v>87</v>
      </c>
      <c r="D2019" t="str">
        <f t="shared" si="31"/>
        <v>M112MASTER C</v>
      </c>
      <c r="F2019" s="11" t="s">
        <v>33</v>
      </c>
    </row>
    <row r="2020" spans="1:6" x14ac:dyDescent="0.25">
      <c r="A2020" t="s">
        <v>12</v>
      </c>
      <c r="B2020" s="3">
        <v>113</v>
      </c>
      <c r="C2020" s="5" t="s">
        <v>87</v>
      </c>
      <c r="D2020" t="str">
        <f t="shared" si="31"/>
        <v>M113MASTER C</v>
      </c>
      <c r="F2020" s="11" t="s">
        <v>33</v>
      </c>
    </row>
    <row r="2021" spans="1:6" x14ac:dyDescent="0.25">
      <c r="A2021" t="s">
        <v>12</v>
      </c>
      <c r="B2021" s="3">
        <v>114</v>
      </c>
      <c r="C2021" s="5" t="s">
        <v>87</v>
      </c>
      <c r="D2021" t="str">
        <f t="shared" si="31"/>
        <v>M114MASTER C</v>
      </c>
      <c r="F2021" s="11" t="s">
        <v>33</v>
      </c>
    </row>
    <row r="2022" spans="1:6" x14ac:dyDescent="0.25">
      <c r="A2022" t="s">
        <v>12</v>
      </c>
      <c r="B2022" s="3">
        <v>115</v>
      </c>
      <c r="C2022" s="5" t="s">
        <v>87</v>
      </c>
      <c r="D2022" t="str">
        <f t="shared" si="31"/>
        <v>M115MASTER C</v>
      </c>
      <c r="F2022" s="11" t="s">
        <v>33</v>
      </c>
    </row>
    <row r="2023" spans="1:6" x14ac:dyDescent="0.25">
      <c r="A2023" t="s">
        <v>12</v>
      </c>
      <c r="B2023" s="3">
        <v>116</v>
      </c>
      <c r="C2023" s="5" t="s">
        <v>87</v>
      </c>
      <c r="D2023" t="str">
        <f t="shared" si="31"/>
        <v>M116MASTER C</v>
      </c>
      <c r="F2023" s="11" t="s">
        <v>33</v>
      </c>
    </row>
    <row r="2024" spans="1:6" x14ac:dyDescent="0.25">
      <c r="A2024" t="s">
        <v>12</v>
      </c>
      <c r="B2024" s="3">
        <v>117</v>
      </c>
      <c r="C2024" s="5" t="s">
        <v>87</v>
      </c>
      <c r="D2024" t="str">
        <f t="shared" si="31"/>
        <v>M117MASTER C</v>
      </c>
      <c r="F2024" s="11" t="s">
        <v>33</v>
      </c>
    </row>
    <row r="2025" spans="1:6" x14ac:dyDescent="0.25">
      <c r="A2025" t="s">
        <v>12</v>
      </c>
      <c r="B2025" s="3">
        <v>118</v>
      </c>
      <c r="C2025" s="5" t="s">
        <v>87</v>
      </c>
      <c r="D2025" t="str">
        <f t="shared" si="31"/>
        <v>M118MASTER C</v>
      </c>
      <c r="F2025" s="11" t="s">
        <v>33</v>
      </c>
    </row>
    <row r="2026" spans="1:6" x14ac:dyDescent="0.25">
      <c r="A2026" t="s">
        <v>12</v>
      </c>
      <c r="B2026" s="3">
        <v>119</v>
      </c>
      <c r="C2026" s="5" t="s">
        <v>87</v>
      </c>
      <c r="D2026" t="str">
        <f t="shared" si="31"/>
        <v>M119MASTER C</v>
      </c>
      <c r="F2026" s="11" t="s">
        <v>33</v>
      </c>
    </row>
    <row r="2027" spans="1:6" x14ac:dyDescent="0.25">
      <c r="A2027" t="s">
        <v>12</v>
      </c>
      <c r="B2027" s="3">
        <v>120</v>
      </c>
      <c r="C2027" s="5" t="s">
        <v>87</v>
      </c>
      <c r="D2027" t="str">
        <f t="shared" si="31"/>
        <v>M120MASTER C</v>
      </c>
      <c r="F2027" s="11" t="s">
        <v>33</v>
      </c>
    </row>
    <row r="2028" spans="1:6" x14ac:dyDescent="0.25">
      <c r="A2028" t="s">
        <v>12</v>
      </c>
      <c r="B2028" s="3">
        <v>121</v>
      </c>
      <c r="C2028" s="5" t="s">
        <v>87</v>
      </c>
      <c r="D2028" t="str">
        <f t="shared" si="31"/>
        <v>M121MASTER C</v>
      </c>
      <c r="F2028" s="11" t="s">
        <v>33</v>
      </c>
    </row>
    <row r="2029" spans="1:6" x14ac:dyDescent="0.25">
      <c r="A2029" t="s">
        <v>11</v>
      </c>
      <c r="B2029" s="3">
        <v>15</v>
      </c>
      <c r="C2029" s="5" t="s">
        <v>84</v>
      </c>
      <c r="D2029" t="str">
        <f t="shared" si="31"/>
        <v>F15SENIOR B</v>
      </c>
      <c r="F2029" s="3">
        <v>-46</v>
      </c>
    </row>
    <row r="2030" spans="1:6" x14ac:dyDescent="0.25">
      <c r="A2030" t="s">
        <v>11</v>
      </c>
      <c r="B2030" s="3">
        <v>16</v>
      </c>
      <c r="C2030" s="5" t="s">
        <v>84</v>
      </c>
      <c r="D2030" t="str">
        <f t="shared" si="31"/>
        <v>F16SENIOR B</v>
      </c>
      <c r="F2030" s="3">
        <v>-46</v>
      </c>
    </row>
    <row r="2031" spans="1:6" x14ac:dyDescent="0.25">
      <c r="A2031" t="s">
        <v>11</v>
      </c>
      <c r="B2031" s="3">
        <v>17</v>
      </c>
      <c r="C2031" s="5" t="s">
        <v>84</v>
      </c>
      <c r="D2031" t="str">
        <f t="shared" si="31"/>
        <v>F17SENIOR B</v>
      </c>
      <c r="F2031" s="3">
        <v>-46</v>
      </c>
    </row>
    <row r="2032" spans="1:6" x14ac:dyDescent="0.25">
      <c r="A2032" t="s">
        <v>11</v>
      </c>
      <c r="B2032" s="3">
        <v>18</v>
      </c>
      <c r="C2032" s="5" t="s">
        <v>84</v>
      </c>
      <c r="D2032" t="str">
        <f t="shared" si="31"/>
        <v>F18SENIOR B</v>
      </c>
      <c r="F2032" s="3">
        <v>-46</v>
      </c>
    </row>
    <row r="2033" spans="1:6" x14ac:dyDescent="0.25">
      <c r="A2033" t="s">
        <v>11</v>
      </c>
      <c r="B2033" s="3">
        <v>19</v>
      </c>
      <c r="C2033" s="5" t="s">
        <v>84</v>
      </c>
      <c r="D2033" t="str">
        <f t="shared" si="31"/>
        <v>F19SENIOR B</v>
      </c>
      <c r="F2033" s="3">
        <v>-46</v>
      </c>
    </row>
    <row r="2034" spans="1:6" x14ac:dyDescent="0.25">
      <c r="A2034" t="s">
        <v>11</v>
      </c>
      <c r="B2034" s="3">
        <v>20</v>
      </c>
      <c r="C2034" s="5" t="s">
        <v>84</v>
      </c>
      <c r="D2034" t="str">
        <f t="shared" si="31"/>
        <v>F20SENIOR B</v>
      </c>
      <c r="F2034" s="3">
        <v>-46</v>
      </c>
    </row>
    <row r="2035" spans="1:6" x14ac:dyDescent="0.25">
      <c r="A2035" t="s">
        <v>11</v>
      </c>
      <c r="B2035" s="3">
        <v>21</v>
      </c>
      <c r="C2035" s="5" t="s">
        <v>84</v>
      </c>
      <c r="D2035" t="str">
        <f t="shared" si="31"/>
        <v>F21SENIOR B</v>
      </c>
      <c r="F2035" s="3">
        <v>-46</v>
      </c>
    </row>
    <row r="2036" spans="1:6" x14ac:dyDescent="0.25">
      <c r="A2036" t="s">
        <v>11</v>
      </c>
      <c r="B2036" s="3">
        <v>22</v>
      </c>
      <c r="C2036" s="5" t="s">
        <v>84</v>
      </c>
      <c r="D2036" t="str">
        <f t="shared" si="31"/>
        <v>F22SENIOR B</v>
      </c>
      <c r="F2036" s="3">
        <v>-46</v>
      </c>
    </row>
    <row r="2037" spans="1:6" x14ac:dyDescent="0.25">
      <c r="A2037" t="s">
        <v>11</v>
      </c>
      <c r="B2037" s="3">
        <v>23</v>
      </c>
      <c r="C2037" s="5" t="s">
        <v>84</v>
      </c>
      <c r="D2037" t="str">
        <f t="shared" si="31"/>
        <v>F23SENIOR B</v>
      </c>
      <c r="F2037" s="3">
        <v>-46</v>
      </c>
    </row>
    <row r="2038" spans="1:6" x14ac:dyDescent="0.25">
      <c r="A2038" t="s">
        <v>11</v>
      </c>
      <c r="B2038" s="3">
        <v>24</v>
      </c>
      <c r="C2038" s="5" t="s">
        <v>84</v>
      </c>
      <c r="D2038" t="str">
        <f t="shared" si="31"/>
        <v>F24SENIOR B</v>
      </c>
      <c r="F2038" s="3">
        <v>-46</v>
      </c>
    </row>
    <row r="2039" spans="1:6" x14ac:dyDescent="0.25">
      <c r="A2039" t="s">
        <v>11</v>
      </c>
      <c r="B2039" s="3">
        <v>25</v>
      </c>
      <c r="C2039" s="5" t="s">
        <v>84</v>
      </c>
      <c r="D2039" t="str">
        <f t="shared" si="31"/>
        <v>F25SENIOR B</v>
      </c>
      <c r="F2039" s="3">
        <v>-46</v>
      </c>
    </row>
    <row r="2040" spans="1:6" x14ac:dyDescent="0.25">
      <c r="A2040" t="s">
        <v>11</v>
      </c>
      <c r="B2040" s="3">
        <v>26</v>
      </c>
      <c r="C2040" s="5" t="s">
        <v>84</v>
      </c>
      <c r="D2040" t="str">
        <f t="shared" si="31"/>
        <v>F26SENIOR B</v>
      </c>
      <c r="F2040" s="3">
        <v>-46</v>
      </c>
    </row>
    <row r="2041" spans="1:6" x14ac:dyDescent="0.25">
      <c r="A2041" t="s">
        <v>11</v>
      </c>
      <c r="B2041" s="3">
        <v>27</v>
      </c>
      <c r="C2041" s="5" t="s">
        <v>84</v>
      </c>
      <c r="D2041" t="str">
        <f t="shared" si="31"/>
        <v>F27SENIOR B</v>
      </c>
      <c r="F2041" s="3">
        <v>-46</v>
      </c>
    </row>
    <row r="2042" spans="1:6" x14ac:dyDescent="0.25">
      <c r="A2042" t="s">
        <v>11</v>
      </c>
      <c r="B2042" s="3">
        <v>28</v>
      </c>
      <c r="C2042" s="5" t="s">
        <v>84</v>
      </c>
      <c r="D2042" t="str">
        <f t="shared" si="31"/>
        <v>F28SENIOR B</v>
      </c>
      <c r="F2042" s="3">
        <v>-46</v>
      </c>
    </row>
    <row r="2043" spans="1:6" x14ac:dyDescent="0.25">
      <c r="A2043" t="s">
        <v>11</v>
      </c>
      <c r="B2043" s="3">
        <v>29</v>
      </c>
      <c r="C2043" s="5" t="s">
        <v>84</v>
      </c>
      <c r="D2043" t="str">
        <f t="shared" si="31"/>
        <v>F29SENIOR B</v>
      </c>
      <c r="F2043" s="3">
        <v>-46</v>
      </c>
    </row>
    <row r="2044" spans="1:6" x14ac:dyDescent="0.25">
      <c r="A2044" t="s">
        <v>11</v>
      </c>
      <c r="B2044" s="3">
        <v>30</v>
      </c>
      <c r="C2044" s="5" t="s">
        <v>84</v>
      </c>
      <c r="D2044" t="str">
        <f t="shared" si="31"/>
        <v>F30SENIOR B</v>
      </c>
      <c r="F2044" s="3">
        <v>-46</v>
      </c>
    </row>
    <row r="2045" spans="1:6" x14ac:dyDescent="0.25">
      <c r="A2045" t="s">
        <v>11</v>
      </c>
      <c r="B2045" s="3">
        <v>31</v>
      </c>
      <c r="C2045" s="5" t="s">
        <v>84</v>
      </c>
      <c r="D2045" t="str">
        <f t="shared" si="31"/>
        <v>F31SENIOR B</v>
      </c>
      <c r="F2045" s="3">
        <v>-46</v>
      </c>
    </row>
    <row r="2046" spans="1:6" x14ac:dyDescent="0.25">
      <c r="A2046" t="s">
        <v>11</v>
      </c>
      <c r="B2046" s="3">
        <v>32</v>
      </c>
      <c r="C2046" s="5" t="s">
        <v>84</v>
      </c>
      <c r="D2046" t="str">
        <f t="shared" si="31"/>
        <v>F32SENIOR B</v>
      </c>
      <c r="F2046" s="3">
        <v>-46</v>
      </c>
    </row>
    <row r="2047" spans="1:6" x14ac:dyDescent="0.25">
      <c r="A2047" t="s">
        <v>11</v>
      </c>
      <c r="B2047" s="3">
        <v>33</v>
      </c>
      <c r="C2047" s="5" t="s">
        <v>84</v>
      </c>
      <c r="D2047" t="str">
        <f t="shared" si="31"/>
        <v>F33SENIOR B</v>
      </c>
      <c r="F2047" s="3">
        <v>-46</v>
      </c>
    </row>
    <row r="2048" spans="1:6" x14ac:dyDescent="0.25">
      <c r="A2048" t="s">
        <v>11</v>
      </c>
      <c r="B2048" s="3">
        <v>34</v>
      </c>
      <c r="C2048" s="5" t="s">
        <v>84</v>
      </c>
      <c r="D2048" t="str">
        <f t="shared" si="31"/>
        <v>F34SENIOR B</v>
      </c>
      <c r="F2048" s="3">
        <v>-46</v>
      </c>
    </row>
    <row r="2049" spans="1:6" x14ac:dyDescent="0.25">
      <c r="A2049" t="s">
        <v>11</v>
      </c>
      <c r="B2049" s="3">
        <v>35</v>
      </c>
      <c r="C2049" s="5" t="s">
        <v>84</v>
      </c>
      <c r="D2049" t="str">
        <f t="shared" si="31"/>
        <v>F35SENIOR B</v>
      </c>
      <c r="F2049" s="3">
        <v>-46</v>
      </c>
    </row>
    <row r="2050" spans="1:6" x14ac:dyDescent="0.25">
      <c r="A2050" t="s">
        <v>11</v>
      </c>
      <c r="B2050" s="3">
        <v>36</v>
      </c>
      <c r="C2050" s="5" t="s">
        <v>84</v>
      </c>
      <c r="D2050" t="str">
        <f t="shared" si="31"/>
        <v>F36SENIOR B</v>
      </c>
      <c r="F2050" s="3">
        <v>-46</v>
      </c>
    </row>
    <row r="2051" spans="1:6" x14ac:dyDescent="0.25">
      <c r="A2051" t="s">
        <v>11</v>
      </c>
      <c r="B2051" s="3">
        <v>37</v>
      </c>
      <c r="C2051" s="5" t="s">
        <v>84</v>
      </c>
      <c r="D2051" t="str">
        <f t="shared" ref="D2051:D2114" si="32">+A2051&amp;B2051&amp;C2051</f>
        <v>F37SENIOR B</v>
      </c>
      <c r="F2051" s="3">
        <v>-46</v>
      </c>
    </row>
    <row r="2052" spans="1:6" x14ac:dyDescent="0.25">
      <c r="A2052" t="s">
        <v>11</v>
      </c>
      <c r="B2052" s="3">
        <v>38</v>
      </c>
      <c r="C2052" s="5" t="s">
        <v>84</v>
      </c>
      <c r="D2052" t="str">
        <f t="shared" si="32"/>
        <v>F38SENIOR B</v>
      </c>
      <c r="F2052" s="3">
        <v>-46</v>
      </c>
    </row>
    <row r="2053" spans="1:6" x14ac:dyDescent="0.25">
      <c r="A2053" t="s">
        <v>11</v>
      </c>
      <c r="B2053" s="3">
        <v>39</v>
      </c>
      <c r="C2053" s="5" t="s">
        <v>84</v>
      </c>
      <c r="D2053" t="str">
        <f t="shared" si="32"/>
        <v>F39SENIOR B</v>
      </c>
      <c r="F2053" s="3">
        <v>-46</v>
      </c>
    </row>
    <row r="2054" spans="1:6" x14ac:dyDescent="0.25">
      <c r="A2054" t="s">
        <v>11</v>
      </c>
      <c r="B2054" s="3">
        <v>40</v>
      </c>
      <c r="C2054" s="5" t="s">
        <v>84</v>
      </c>
      <c r="D2054" t="str">
        <f t="shared" si="32"/>
        <v>F40SENIOR B</v>
      </c>
      <c r="F2054" s="3">
        <v>-46</v>
      </c>
    </row>
    <row r="2055" spans="1:6" x14ac:dyDescent="0.25">
      <c r="A2055" t="s">
        <v>11</v>
      </c>
      <c r="B2055" s="3">
        <v>41</v>
      </c>
      <c r="C2055" s="5" t="s">
        <v>84</v>
      </c>
      <c r="D2055" t="str">
        <f t="shared" si="32"/>
        <v>F41SENIOR B</v>
      </c>
      <c r="F2055" s="3">
        <v>-46</v>
      </c>
    </row>
    <row r="2056" spans="1:6" x14ac:dyDescent="0.25">
      <c r="A2056" t="s">
        <v>11</v>
      </c>
      <c r="B2056" s="3">
        <v>42</v>
      </c>
      <c r="C2056" s="5" t="s">
        <v>84</v>
      </c>
      <c r="D2056" t="str">
        <f t="shared" si="32"/>
        <v>F42SENIOR B</v>
      </c>
      <c r="F2056" s="3">
        <v>-46</v>
      </c>
    </row>
    <row r="2057" spans="1:6" x14ac:dyDescent="0.25">
      <c r="A2057" t="s">
        <v>11</v>
      </c>
      <c r="B2057" s="3">
        <v>43</v>
      </c>
      <c r="C2057" s="5" t="s">
        <v>84</v>
      </c>
      <c r="D2057" t="str">
        <f t="shared" si="32"/>
        <v>F43SENIOR B</v>
      </c>
      <c r="F2057" s="3">
        <v>-46</v>
      </c>
    </row>
    <row r="2058" spans="1:6" x14ac:dyDescent="0.25">
      <c r="A2058" t="s">
        <v>11</v>
      </c>
      <c r="B2058" s="3">
        <v>44</v>
      </c>
      <c r="C2058" s="5" t="s">
        <v>84</v>
      </c>
      <c r="D2058" t="str">
        <f t="shared" si="32"/>
        <v>F44SENIOR B</v>
      </c>
      <c r="F2058" s="3">
        <v>-46</v>
      </c>
    </row>
    <row r="2059" spans="1:6" x14ac:dyDescent="0.25">
      <c r="A2059" t="s">
        <v>11</v>
      </c>
      <c r="B2059" s="3">
        <v>45</v>
      </c>
      <c r="C2059" s="5" t="s">
        <v>84</v>
      </c>
      <c r="D2059" t="str">
        <f t="shared" si="32"/>
        <v>F45SENIOR B</v>
      </c>
      <c r="F2059" s="3">
        <v>-46</v>
      </c>
    </row>
    <row r="2060" spans="1:6" x14ac:dyDescent="0.25">
      <c r="A2060" t="s">
        <v>11</v>
      </c>
      <c r="B2060" s="3">
        <v>46</v>
      </c>
      <c r="C2060" s="5" t="s">
        <v>84</v>
      </c>
      <c r="D2060" t="str">
        <f t="shared" si="32"/>
        <v>F46SENIOR B</v>
      </c>
      <c r="F2060" s="3">
        <v>-46</v>
      </c>
    </row>
    <row r="2061" spans="1:6" x14ac:dyDescent="0.25">
      <c r="A2061" t="s">
        <v>11</v>
      </c>
      <c r="B2061" s="3">
        <v>47</v>
      </c>
      <c r="C2061" s="5" t="s">
        <v>84</v>
      </c>
      <c r="D2061" t="str">
        <f t="shared" si="32"/>
        <v>F47SENIOR B</v>
      </c>
      <c r="F2061" s="11">
        <v>-49</v>
      </c>
    </row>
    <row r="2062" spans="1:6" x14ac:dyDescent="0.25">
      <c r="A2062" t="s">
        <v>11</v>
      </c>
      <c r="B2062" s="3">
        <v>48</v>
      </c>
      <c r="C2062" s="5" t="s">
        <v>84</v>
      </c>
      <c r="D2062" t="str">
        <f t="shared" si="32"/>
        <v>F48SENIOR B</v>
      </c>
      <c r="F2062" s="11">
        <v>-49</v>
      </c>
    </row>
    <row r="2063" spans="1:6" x14ac:dyDescent="0.25">
      <c r="A2063" t="s">
        <v>11</v>
      </c>
      <c r="B2063" s="3">
        <v>49</v>
      </c>
      <c r="C2063" s="5" t="s">
        <v>84</v>
      </c>
      <c r="D2063" t="str">
        <f t="shared" si="32"/>
        <v>F49SENIOR B</v>
      </c>
      <c r="F2063" s="11">
        <v>-49</v>
      </c>
    </row>
    <row r="2064" spans="1:6" x14ac:dyDescent="0.25">
      <c r="A2064" t="s">
        <v>11</v>
      </c>
      <c r="B2064" s="3">
        <v>50</v>
      </c>
      <c r="C2064" s="5" t="s">
        <v>84</v>
      </c>
      <c r="D2064" t="str">
        <f t="shared" si="32"/>
        <v>F50SENIOR B</v>
      </c>
      <c r="F2064" s="11">
        <v>-53</v>
      </c>
    </row>
    <row r="2065" spans="1:6" x14ac:dyDescent="0.25">
      <c r="A2065" t="s">
        <v>11</v>
      </c>
      <c r="B2065" s="3">
        <v>51</v>
      </c>
      <c r="C2065" s="5" t="s">
        <v>84</v>
      </c>
      <c r="D2065" t="str">
        <f t="shared" si="32"/>
        <v>F51SENIOR B</v>
      </c>
      <c r="F2065" s="11">
        <v>-53</v>
      </c>
    </row>
    <row r="2066" spans="1:6" x14ac:dyDescent="0.25">
      <c r="A2066" t="s">
        <v>11</v>
      </c>
      <c r="B2066" s="3">
        <v>52</v>
      </c>
      <c r="C2066" s="5" t="s">
        <v>84</v>
      </c>
      <c r="D2066" t="str">
        <f t="shared" si="32"/>
        <v>F52SENIOR B</v>
      </c>
      <c r="F2066" s="11">
        <v>-53</v>
      </c>
    </row>
    <row r="2067" spans="1:6" x14ac:dyDescent="0.25">
      <c r="A2067" t="s">
        <v>11</v>
      </c>
      <c r="B2067" s="3">
        <v>53</v>
      </c>
      <c r="C2067" s="5" t="s">
        <v>84</v>
      </c>
      <c r="D2067" t="str">
        <f t="shared" si="32"/>
        <v>F53SENIOR B</v>
      </c>
      <c r="F2067" s="11">
        <v>-53</v>
      </c>
    </row>
    <row r="2068" spans="1:6" x14ac:dyDescent="0.25">
      <c r="A2068" t="s">
        <v>11</v>
      </c>
      <c r="B2068" s="3">
        <v>54</v>
      </c>
      <c r="C2068" s="5" t="s">
        <v>84</v>
      </c>
      <c r="D2068" t="str">
        <f t="shared" si="32"/>
        <v>F54SENIOR B</v>
      </c>
      <c r="F2068" s="11">
        <v>-57</v>
      </c>
    </row>
    <row r="2069" spans="1:6" x14ac:dyDescent="0.25">
      <c r="A2069" t="s">
        <v>11</v>
      </c>
      <c r="B2069" s="3">
        <v>55</v>
      </c>
      <c r="C2069" s="5" t="s">
        <v>84</v>
      </c>
      <c r="D2069" t="str">
        <f t="shared" si="32"/>
        <v>F55SENIOR B</v>
      </c>
      <c r="F2069" s="11">
        <v>-57</v>
      </c>
    </row>
    <row r="2070" spans="1:6" x14ac:dyDescent="0.25">
      <c r="A2070" t="s">
        <v>11</v>
      </c>
      <c r="B2070" s="3">
        <v>56</v>
      </c>
      <c r="C2070" s="5" t="s">
        <v>84</v>
      </c>
      <c r="D2070" t="str">
        <f t="shared" si="32"/>
        <v>F56SENIOR B</v>
      </c>
      <c r="F2070" s="11">
        <v>-57</v>
      </c>
    </row>
    <row r="2071" spans="1:6" x14ac:dyDescent="0.25">
      <c r="A2071" t="s">
        <v>11</v>
      </c>
      <c r="B2071" s="3">
        <v>57</v>
      </c>
      <c r="C2071" s="5" t="s">
        <v>84</v>
      </c>
      <c r="D2071" t="str">
        <f t="shared" si="32"/>
        <v>F57SENIOR B</v>
      </c>
      <c r="F2071" s="11">
        <v>-57</v>
      </c>
    </row>
    <row r="2072" spans="1:6" x14ac:dyDescent="0.25">
      <c r="A2072" t="s">
        <v>11</v>
      </c>
      <c r="B2072" s="3">
        <v>58</v>
      </c>
      <c r="C2072" s="5" t="s">
        <v>84</v>
      </c>
      <c r="D2072" t="str">
        <f t="shared" si="32"/>
        <v>F58SENIOR B</v>
      </c>
      <c r="F2072" s="11">
        <v>-62</v>
      </c>
    </row>
    <row r="2073" spans="1:6" x14ac:dyDescent="0.25">
      <c r="A2073" t="s">
        <v>11</v>
      </c>
      <c r="B2073" s="3">
        <v>59</v>
      </c>
      <c r="C2073" s="5" t="s">
        <v>84</v>
      </c>
      <c r="D2073" t="str">
        <f t="shared" si="32"/>
        <v>F59SENIOR B</v>
      </c>
      <c r="F2073" s="11">
        <v>-62</v>
      </c>
    </row>
    <row r="2074" spans="1:6" x14ac:dyDescent="0.25">
      <c r="A2074" t="s">
        <v>11</v>
      </c>
      <c r="B2074" s="3">
        <v>60</v>
      </c>
      <c r="C2074" s="5" t="s">
        <v>84</v>
      </c>
      <c r="D2074" t="str">
        <f t="shared" si="32"/>
        <v>F60SENIOR B</v>
      </c>
      <c r="F2074" s="11">
        <v>-62</v>
      </c>
    </row>
    <row r="2075" spans="1:6" x14ac:dyDescent="0.25">
      <c r="A2075" t="s">
        <v>11</v>
      </c>
      <c r="B2075" s="3">
        <v>61</v>
      </c>
      <c r="C2075" s="5" t="s">
        <v>84</v>
      </c>
      <c r="D2075" t="str">
        <f t="shared" si="32"/>
        <v>F61SENIOR B</v>
      </c>
      <c r="F2075" s="11">
        <v>-62</v>
      </c>
    </row>
    <row r="2076" spans="1:6" x14ac:dyDescent="0.25">
      <c r="A2076" t="s">
        <v>11</v>
      </c>
      <c r="B2076" s="3">
        <v>62</v>
      </c>
      <c r="C2076" s="5" t="s">
        <v>84</v>
      </c>
      <c r="D2076" t="str">
        <f t="shared" si="32"/>
        <v>F62SENIOR B</v>
      </c>
      <c r="F2076" s="11">
        <v>-62</v>
      </c>
    </row>
    <row r="2077" spans="1:6" x14ac:dyDescent="0.25">
      <c r="A2077" t="s">
        <v>11</v>
      </c>
      <c r="B2077" s="3">
        <v>63</v>
      </c>
      <c r="C2077" s="5" t="s">
        <v>84</v>
      </c>
      <c r="D2077" t="str">
        <f t="shared" si="32"/>
        <v>F63SENIOR B</v>
      </c>
      <c r="F2077" s="11">
        <v>-67</v>
      </c>
    </row>
    <row r="2078" spans="1:6" x14ac:dyDescent="0.25">
      <c r="A2078" t="s">
        <v>11</v>
      </c>
      <c r="B2078" s="3">
        <v>64</v>
      </c>
      <c r="C2078" s="5" t="s">
        <v>84</v>
      </c>
      <c r="D2078" t="str">
        <f t="shared" si="32"/>
        <v>F64SENIOR B</v>
      </c>
      <c r="F2078" s="11">
        <v>-67</v>
      </c>
    </row>
    <row r="2079" spans="1:6" x14ac:dyDescent="0.25">
      <c r="A2079" t="s">
        <v>11</v>
      </c>
      <c r="B2079" s="3">
        <v>65</v>
      </c>
      <c r="C2079" s="5" t="s">
        <v>84</v>
      </c>
      <c r="D2079" t="str">
        <f t="shared" si="32"/>
        <v>F65SENIOR B</v>
      </c>
      <c r="F2079" s="11">
        <v>-67</v>
      </c>
    </row>
    <row r="2080" spans="1:6" x14ac:dyDescent="0.25">
      <c r="A2080" t="s">
        <v>11</v>
      </c>
      <c r="B2080" s="3">
        <v>66</v>
      </c>
      <c r="C2080" s="5" t="s">
        <v>84</v>
      </c>
      <c r="D2080" t="str">
        <f t="shared" si="32"/>
        <v>F66SENIOR B</v>
      </c>
      <c r="F2080" s="11">
        <v>-67</v>
      </c>
    </row>
    <row r="2081" spans="1:6" x14ac:dyDescent="0.25">
      <c r="A2081" t="s">
        <v>11</v>
      </c>
      <c r="B2081" s="3">
        <v>67</v>
      </c>
      <c r="C2081" s="5" t="s">
        <v>84</v>
      </c>
      <c r="D2081" t="str">
        <f t="shared" si="32"/>
        <v>F67SENIOR B</v>
      </c>
      <c r="F2081" s="11">
        <v>-67</v>
      </c>
    </row>
    <row r="2082" spans="1:6" x14ac:dyDescent="0.25">
      <c r="A2082" t="s">
        <v>11</v>
      </c>
      <c r="B2082" s="3">
        <v>68</v>
      </c>
      <c r="C2082" s="5" t="s">
        <v>84</v>
      </c>
      <c r="D2082" t="str">
        <f t="shared" si="32"/>
        <v>F68SENIOR B</v>
      </c>
      <c r="F2082" s="11">
        <v>-73</v>
      </c>
    </row>
    <row r="2083" spans="1:6" x14ac:dyDescent="0.25">
      <c r="A2083" t="s">
        <v>11</v>
      </c>
      <c r="B2083" s="3">
        <v>69</v>
      </c>
      <c r="C2083" s="5" t="s">
        <v>84</v>
      </c>
      <c r="D2083" t="str">
        <f t="shared" si="32"/>
        <v>F69SENIOR B</v>
      </c>
      <c r="F2083" s="11">
        <v>-73</v>
      </c>
    </row>
    <row r="2084" spans="1:6" x14ac:dyDescent="0.25">
      <c r="A2084" t="s">
        <v>11</v>
      </c>
      <c r="B2084" s="3">
        <v>70</v>
      </c>
      <c r="C2084" s="5" t="s">
        <v>84</v>
      </c>
      <c r="D2084" t="str">
        <f t="shared" si="32"/>
        <v>F70SENIOR B</v>
      </c>
      <c r="F2084" s="11">
        <v>-73</v>
      </c>
    </row>
    <row r="2085" spans="1:6" x14ac:dyDescent="0.25">
      <c r="A2085" t="s">
        <v>11</v>
      </c>
      <c r="B2085" s="3">
        <v>71</v>
      </c>
      <c r="C2085" s="5" t="s">
        <v>84</v>
      </c>
      <c r="D2085" t="str">
        <f t="shared" si="32"/>
        <v>F71SENIOR B</v>
      </c>
      <c r="F2085" s="11">
        <v>-73</v>
      </c>
    </row>
    <row r="2086" spans="1:6" x14ac:dyDescent="0.25">
      <c r="A2086" t="s">
        <v>11</v>
      </c>
      <c r="B2086" s="3">
        <v>72</v>
      </c>
      <c r="C2086" s="5" t="s">
        <v>84</v>
      </c>
      <c r="D2086" t="str">
        <f t="shared" si="32"/>
        <v>F72SENIOR B</v>
      </c>
      <c r="F2086" s="11">
        <v>-73</v>
      </c>
    </row>
    <row r="2087" spans="1:6" x14ac:dyDescent="0.25">
      <c r="A2087" t="s">
        <v>11</v>
      </c>
      <c r="B2087" s="3">
        <v>73</v>
      </c>
      <c r="C2087" s="5" t="s">
        <v>84</v>
      </c>
      <c r="D2087" t="str">
        <f t="shared" si="32"/>
        <v>F73SENIOR B</v>
      </c>
      <c r="F2087" s="11">
        <v>-73</v>
      </c>
    </row>
    <row r="2088" spans="1:6" x14ac:dyDescent="0.25">
      <c r="A2088" t="s">
        <v>11</v>
      </c>
      <c r="B2088" s="3">
        <v>74</v>
      </c>
      <c r="C2088" s="5" t="s">
        <v>84</v>
      </c>
      <c r="D2088" t="str">
        <f t="shared" si="32"/>
        <v>F74SENIOR B</v>
      </c>
      <c r="F2088" s="11" t="s">
        <v>31</v>
      </c>
    </row>
    <row r="2089" spans="1:6" x14ac:dyDescent="0.25">
      <c r="A2089" t="s">
        <v>11</v>
      </c>
      <c r="B2089" s="3">
        <v>75</v>
      </c>
      <c r="C2089" s="5" t="s">
        <v>84</v>
      </c>
      <c r="D2089" t="str">
        <f t="shared" si="32"/>
        <v>F75SENIOR B</v>
      </c>
      <c r="F2089" s="11" t="s">
        <v>31</v>
      </c>
    </row>
    <row r="2090" spans="1:6" x14ac:dyDescent="0.25">
      <c r="A2090" t="s">
        <v>11</v>
      </c>
      <c r="B2090" s="3">
        <v>76</v>
      </c>
      <c r="C2090" s="5" t="s">
        <v>84</v>
      </c>
      <c r="D2090" t="str">
        <f t="shared" si="32"/>
        <v>F76SENIOR B</v>
      </c>
      <c r="F2090" s="11" t="s">
        <v>31</v>
      </c>
    </row>
    <row r="2091" spans="1:6" x14ac:dyDescent="0.25">
      <c r="A2091" t="s">
        <v>11</v>
      </c>
      <c r="B2091" s="3">
        <v>77</v>
      </c>
      <c r="C2091" s="5" t="s">
        <v>84</v>
      </c>
      <c r="D2091" t="str">
        <f t="shared" si="32"/>
        <v>F77SENIOR B</v>
      </c>
      <c r="F2091" s="11" t="s">
        <v>31</v>
      </c>
    </row>
    <row r="2092" spans="1:6" x14ac:dyDescent="0.25">
      <c r="A2092" t="s">
        <v>11</v>
      </c>
      <c r="B2092" s="3">
        <v>78</v>
      </c>
      <c r="C2092" s="5" t="s">
        <v>84</v>
      </c>
      <c r="D2092" t="str">
        <f t="shared" si="32"/>
        <v>F78SENIOR B</v>
      </c>
      <c r="F2092" s="11" t="s">
        <v>31</v>
      </c>
    </row>
    <row r="2093" spans="1:6" x14ac:dyDescent="0.25">
      <c r="A2093" t="s">
        <v>11</v>
      </c>
      <c r="B2093" s="3">
        <v>79</v>
      </c>
      <c r="C2093" s="5" t="s">
        <v>84</v>
      </c>
      <c r="D2093" t="str">
        <f t="shared" si="32"/>
        <v>F79SENIOR B</v>
      </c>
      <c r="F2093" s="11" t="s">
        <v>31</v>
      </c>
    </row>
    <row r="2094" spans="1:6" x14ac:dyDescent="0.25">
      <c r="A2094" t="s">
        <v>11</v>
      </c>
      <c r="B2094" s="3">
        <v>80</v>
      </c>
      <c r="C2094" s="5" t="s">
        <v>84</v>
      </c>
      <c r="D2094" t="str">
        <f t="shared" si="32"/>
        <v>F80SENIOR B</v>
      </c>
      <c r="F2094" s="11" t="s">
        <v>31</v>
      </c>
    </row>
    <row r="2095" spans="1:6" x14ac:dyDescent="0.25">
      <c r="A2095" t="s">
        <v>11</v>
      </c>
      <c r="B2095" s="3">
        <v>81</v>
      </c>
      <c r="C2095" s="5" t="s">
        <v>84</v>
      </c>
      <c r="D2095" t="str">
        <f t="shared" si="32"/>
        <v>F81SENIOR B</v>
      </c>
      <c r="F2095" s="11" t="s">
        <v>31</v>
      </c>
    </row>
    <row r="2096" spans="1:6" x14ac:dyDescent="0.25">
      <c r="A2096" t="s">
        <v>11</v>
      </c>
      <c r="B2096" s="3">
        <v>82</v>
      </c>
      <c r="C2096" s="5" t="s">
        <v>84</v>
      </c>
      <c r="D2096" t="str">
        <f t="shared" si="32"/>
        <v>F82SENIOR B</v>
      </c>
      <c r="F2096" s="11" t="s">
        <v>31</v>
      </c>
    </row>
    <row r="2097" spans="1:6" x14ac:dyDescent="0.25">
      <c r="A2097" t="s">
        <v>11</v>
      </c>
      <c r="B2097" s="3">
        <v>83</v>
      </c>
      <c r="C2097" s="5" t="s">
        <v>84</v>
      </c>
      <c r="D2097" t="str">
        <f t="shared" si="32"/>
        <v>F83SENIOR B</v>
      </c>
      <c r="F2097" s="11" t="s">
        <v>31</v>
      </c>
    </row>
    <row r="2098" spans="1:6" x14ac:dyDescent="0.25">
      <c r="A2098" t="s">
        <v>11</v>
      </c>
      <c r="B2098" s="3">
        <v>84</v>
      </c>
      <c r="C2098" s="5" t="s">
        <v>84</v>
      </c>
      <c r="D2098" t="str">
        <f t="shared" si="32"/>
        <v>F84SENIOR B</v>
      </c>
      <c r="F2098" s="11" t="s">
        <v>31</v>
      </c>
    </row>
    <row r="2099" spans="1:6" x14ac:dyDescent="0.25">
      <c r="A2099" t="s">
        <v>11</v>
      </c>
      <c r="B2099" s="3">
        <v>85</v>
      </c>
      <c r="C2099" s="5" t="s">
        <v>84</v>
      </c>
      <c r="D2099" t="str">
        <f t="shared" si="32"/>
        <v>F85SENIOR B</v>
      </c>
      <c r="F2099" s="11" t="s">
        <v>31</v>
      </c>
    </row>
    <row r="2100" spans="1:6" x14ac:dyDescent="0.25">
      <c r="A2100" t="s">
        <v>11</v>
      </c>
      <c r="B2100" s="3">
        <v>86</v>
      </c>
      <c r="C2100" s="5" t="s">
        <v>84</v>
      </c>
      <c r="D2100" t="str">
        <f t="shared" si="32"/>
        <v>F86SENIOR B</v>
      </c>
      <c r="F2100" s="11" t="s">
        <v>31</v>
      </c>
    </row>
    <row r="2101" spans="1:6" x14ac:dyDescent="0.25">
      <c r="A2101" t="s">
        <v>11</v>
      </c>
      <c r="B2101" s="3">
        <v>87</v>
      </c>
      <c r="C2101" s="5" t="s">
        <v>84</v>
      </c>
      <c r="D2101" t="str">
        <f t="shared" si="32"/>
        <v>F87SENIOR B</v>
      </c>
      <c r="F2101" s="11" t="s">
        <v>31</v>
      </c>
    </row>
    <row r="2102" spans="1:6" x14ac:dyDescent="0.25">
      <c r="A2102" t="s">
        <v>11</v>
      </c>
      <c r="B2102" s="3">
        <v>88</v>
      </c>
      <c r="C2102" s="5" t="s">
        <v>84</v>
      </c>
      <c r="D2102" t="str">
        <f t="shared" si="32"/>
        <v>F88SENIOR B</v>
      </c>
      <c r="F2102" s="11" t="s">
        <v>31</v>
      </c>
    </row>
    <row r="2103" spans="1:6" x14ac:dyDescent="0.25">
      <c r="A2103" t="s">
        <v>11</v>
      </c>
      <c r="B2103" s="3">
        <v>89</v>
      </c>
      <c r="C2103" s="5" t="s">
        <v>84</v>
      </c>
      <c r="D2103" t="str">
        <f t="shared" si="32"/>
        <v>F89SENIOR B</v>
      </c>
      <c r="F2103" s="11" t="s">
        <v>31</v>
      </c>
    </row>
    <row r="2104" spans="1:6" x14ac:dyDescent="0.25">
      <c r="A2104" t="s">
        <v>11</v>
      </c>
      <c r="B2104" s="3">
        <v>90</v>
      </c>
      <c r="C2104" s="5" t="s">
        <v>84</v>
      </c>
      <c r="D2104" t="str">
        <f t="shared" si="32"/>
        <v>F90SENIOR B</v>
      </c>
      <c r="F2104" s="11" t="s">
        <v>31</v>
      </c>
    </row>
    <row r="2105" spans="1:6" x14ac:dyDescent="0.25">
      <c r="A2105" t="s">
        <v>11</v>
      </c>
      <c r="B2105" s="3">
        <v>91</v>
      </c>
      <c r="C2105" s="5" t="s">
        <v>84</v>
      </c>
      <c r="D2105" t="str">
        <f t="shared" si="32"/>
        <v>F91SENIOR B</v>
      </c>
      <c r="F2105" s="11" t="s">
        <v>31</v>
      </c>
    </row>
    <row r="2106" spans="1:6" x14ac:dyDescent="0.25">
      <c r="A2106" t="s">
        <v>11</v>
      </c>
      <c r="B2106" s="3">
        <v>92</v>
      </c>
      <c r="C2106" s="5" t="s">
        <v>84</v>
      </c>
      <c r="D2106" t="str">
        <f t="shared" si="32"/>
        <v>F92SENIOR B</v>
      </c>
      <c r="F2106" s="11" t="s">
        <v>31</v>
      </c>
    </row>
    <row r="2107" spans="1:6" x14ac:dyDescent="0.25">
      <c r="A2107" t="s">
        <v>11</v>
      </c>
      <c r="B2107" s="3">
        <v>93</v>
      </c>
      <c r="C2107" s="5" t="s">
        <v>84</v>
      </c>
      <c r="D2107" t="str">
        <f t="shared" si="32"/>
        <v>F93SENIOR B</v>
      </c>
      <c r="F2107" s="11" t="s">
        <v>31</v>
      </c>
    </row>
    <row r="2108" spans="1:6" x14ac:dyDescent="0.25">
      <c r="A2108" t="s">
        <v>11</v>
      </c>
      <c r="B2108" s="3">
        <v>94</v>
      </c>
      <c r="C2108" s="5" t="s">
        <v>84</v>
      </c>
      <c r="D2108" t="str">
        <f t="shared" si="32"/>
        <v>F94SENIOR B</v>
      </c>
      <c r="F2108" s="11" t="s">
        <v>31</v>
      </c>
    </row>
    <row r="2109" spans="1:6" x14ac:dyDescent="0.25">
      <c r="A2109" t="s">
        <v>11</v>
      </c>
      <c r="B2109" s="3">
        <v>95</v>
      </c>
      <c r="C2109" s="5" t="s">
        <v>84</v>
      </c>
      <c r="D2109" t="str">
        <f t="shared" si="32"/>
        <v>F95SENIOR B</v>
      </c>
      <c r="F2109" s="11" t="s">
        <v>31</v>
      </c>
    </row>
    <row r="2110" spans="1:6" x14ac:dyDescent="0.25">
      <c r="A2110" t="s">
        <v>11</v>
      </c>
      <c r="B2110" s="3">
        <v>96</v>
      </c>
      <c r="C2110" s="5" t="s">
        <v>84</v>
      </c>
      <c r="D2110" t="str">
        <f t="shared" si="32"/>
        <v>F96SENIOR B</v>
      </c>
      <c r="F2110" s="11" t="s">
        <v>31</v>
      </c>
    </row>
    <row r="2111" spans="1:6" x14ac:dyDescent="0.25">
      <c r="A2111" t="s">
        <v>11</v>
      </c>
      <c r="B2111" s="3">
        <v>97</v>
      </c>
      <c r="C2111" s="5" t="s">
        <v>84</v>
      </c>
      <c r="D2111" t="str">
        <f t="shared" si="32"/>
        <v>F97SENIOR B</v>
      </c>
      <c r="F2111" s="11" t="s">
        <v>31</v>
      </c>
    </row>
    <row r="2112" spans="1:6" x14ac:dyDescent="0.25">
      <c r="A2112" t="s">
        <v>11</v>
      </c>
      <c r="B2112" s="3">
        <v>98</v>
      </c>
      <c r="C2112" s="5" t="s">
        <v>84</v>
      </c>
      <c r="D2112" t="str">
        <f t="shared" si="32"/>
        <v>F98SENIOR B</v>
      </c>
      <c r="F2112" s="11" t="s">
        <v>31</v>
      </c>
    </row>
    <row r="2113" spans="1:6" x14ac:dyDescent="0.25">
      <c r="A2113" t="s">
        <v>11</v>
      </c>
      <c r="B2113" s="3">
        <v>99</v>
      </c>
      <c r="C2113" s="5" t="s">
        <v>84</v>
      </c>
      <c r="D2113" t="str">
        <f t="shared" si="32"/>
        <v>F99SENIOR B</v>
      </c>
      <c r="F2113" s="11" t="s">
        <v>31</v>
      </c>
    </row>
    <row r="2114" spans="1:6" x14ac:dyDescent="0.25">
      <c r="A2114" t="s">
        <v>11</v>
      </c>
      <c r="B2114" s="3">
        <v>100</v>
      </c>
      <c r="C2114" s="5" t="s">
        <v>84</v>
      </c>
      <c r="D2114" t="str">
        <f t="shared" si="32"/>
        <v>F100SENIOR B</v>
      </c>
      <c r="F2114" s="11" t="s">
        <v>31</v>
      </c>
    </row>
    <row r="2115" spans="1:6" x14ac:dyDescent="0.25">
      <c r="A2115" t="s">
        <v>11</v>
      </c>
      <c r="B2115" s="3">
        <v>101</v>
      </c>
      <c r="C2115" s="5" t="s">
        <v>84</v>
      </c>
      <c r="D2115" t="str">
        <f t="shared" ref="D2115:D2178" si="33">+A2115&amp;B2115&amp;C2115</f>
        <v>F101SENIOR B</v>
      </c>
      <c r="F2115" s="11" t="s">
        <v>31</v>
      </c>
    </row>
    <row r="2116" spans="1:6" x14ac:dyDescent="0.25">
      <c r="A2116" t="s">
        <v>11</v>
      </c>
      <c r="B2116" s="3">
        <v>102</v>
      </c>
      <c r="C2116" s="5" t="s">
        <v>84</v>
      </c>
      <c r="D2116" t="str">
        <f t="shared" si="33"/>
        <v>F102SENIOR B</v>
      </c>
      <c r="F2116" s="11" t="s">
        <v>31</v>
      </c>
    </row>
    <row r="2117" spans="1:6" x14ac:dyDescent="0.25">
      <c r="A2117" t="s">
        <v>11</v>
      </c>
      <c r="B2117" s="3">
        <v>103</v>
      </c>
      <c r="C2117" s="5" t="s">
        <v>84</v>
      </c>
      <c r="D2117" t="str">
        <f t="shared" si="33"/>
        <v>F103SENIOR B</v>
      </c>
      <c r="F2117" s="11" t="s">
        <v>31</v>
      </c>
    </row>
    <row r="2118" spans="1:6" x14ac:dyDescent="0.25">
      <c r="A2118" t="s">
        <v>11</v>
      </c>
      <c r="B2118" s="3">
        <v>104</v>
      </c>
      <c r="C2118" s="5" t="s">
        <v>84</v>
      </c>
      <c r="D2118" t="str">
        <f t="shared" si="33"/>
        <v>F104SENIOR B</v>
      </c>
      <c r="F2118" s="11" t="s">
        <v>31</v>
      </c>
    </row>
    <row r="2119" spans="1:6" x14ac:dyDescent="0.25">
      <c r="A2119" t="s">
        <v>11</v>
      </c>
      <c r="B2119" s="3">
        <v>105</v>
      </c>
      <c r="C2119" s="5" t="s">
        <v>84</v>
      </c>
      <c r="D2119" t="str">
        <f t="shared" si="33"/>
        <v>F105SENIOR B</v>
      </c>
      <c r="F2119" s="11" t="s">
        <v>31</v>
      </c>
    </row>
    <row r="2120" spans="1:6" x14ac:dyDescent="0.25">
      <c r="A2120" t="s">
        <v>11</v>
      </c>
      <c r="B2120" s="3">
        <v>106</v>
      </c>
      <c r="C2120" s="5" t="s">
        <v>84</v>
      </c>
      <c r="D2120" t="str">
        <f t="shared" si="33"/>
        <v>F106SENIOR B</v>
      </c>
      <c r="F2120" s="11" t="s">
        <v>31</v>
      </c>
    </row>
    <row r="2121" spans="1:6" x14ac:dyDescent="0.25">
      <c r="A2121" t="s">
        <v>11</v>
      </c>
      <c r="B2121" s="3">
        <v>107</v>
      </c>
      <c r="C2121" s="5" t="s">
        <v>84</v>
      </c>
      <c r="D2121" t="str">
        <f t="shared" si="33"/>
        <v>F107SENIOR B</v>
      </c>
      <c r="F2121" s="11" t="s">
        <v>31</v>
      </c>
    </row>
    <row r="2122" spans="1:6" x14ac:dyDescent="0.25">
      <c r="A2122" t="s">
        <v>11</v>
      </c>
      <c r="B2122" s="3">
        <v>108</v>
      </c>
      <c r="C2122" s="5" t="s">
        <v>84</v>
      </c>
      <c r="D2122" t="str">
        <f t="shared" si="33"/>
        <v>F108SENIOR B</v>
      </c>
      <c r="F2122" s="11" t="s">
        <v>31</v>
      </c>
    </row>
    <row r="2123" spans="1:6" x14ac:dyDescent="0.25">
      <c r="A2123" t="s">
        <v>11</v>
      </c>
      <c r="B2123" s="3">
        <v>109</v>
      </c>
      <c r="C2123" s="5" t="s">
        <v>84</v>
      </c>
      <c r="D2123" t="str">
        <f t="shared" si="33"/>
        <v>F109SENIOR B</v>
      </c>
      <c r="F2123" s="11" t="s">
        <v>31</v>
      </c>
    </row>
    <row r="2124" spans="1:6" x14ac:dyDescent="0.25">
      <c r="A2124" t="s">
        <v>11</v>
      </c>
      <c r="B2124" s="3">
        <v>110</v>
      </c>
      <c r="C2124" s="5" t="s">
        <v>84</v>
      </c>
      <c r="D2124" t="str">
        <f t="shared" si="33"/>
        <v>F110SENIOR B</v>
      </c>
      <c r="F2124" s="11" t="s">
        <v>31</v>
      </c>
    </row>
    <row r="2125" spans="1:6" x14ac:dyDescent="0.25">
      <c r="A2125" t="s">
        <v>11</v>
      </c>
      <c r="B2125" s="3">
        <v>111</v>
      </c>
      <c r="C2125" s="5" t="s">
        <v>84</v>
      </c>
      <c r="D2125" t="str">
        <f t="shared" si="33"/>
        <v>F111SENIOR B</v>
      </c>
      <c r="F2125" s="11" t="s">
        <v>31</v>
      </c>
    </row>
    <row r="2126" spans="1:6" x14ac:dyDescent="0.25">
      <c r="A2126" t="s">
        <v>11</v>
      </c>
      <c r="B2126" s="3">
        <v>112</v>
      </c>
      <c r="C2126" s="5" t="s">
        <v>84</v>
      </c>
      <c r="D2126" t="str">
        <f t="shared" si="33"/>
        <v>F112SENIOR B</v>
      </c>
      <c r="F2126" s="11" t="s">
        <v>31</v>
      </c>
    </row>
    <row r="2127" spans="1:6" x14ac:dyDescent="0.25">
      <c r="A2127" t="s">
        <v>11</v>
      </c>
      <c r="B2127" s="3">
        <v>113</v>
      </c>
      <c r="C2127" s="5" t="s">
        <v>84</v>
      </c>
      <c r="D2127" t="str">
        <f t="shared" si="33"/>
        <v>F113SENIOR B</v>
      </c>
      <c r="F2127" s="11" t="s">
        <v>31</v>
      </c>
    </row>
    <row r="2128" spans="1:6" x14ac:dyDescent="0.25">
      <c r="A2128" t="s">
        <v>11</v>
      </c>
      <c r="B2128" s="3">
        <v>114</v>
      </c>
      <c r="C2128" s="5" t="s">
        <v>84</v>
      </c>
      <c r="D2128" t="str">
        <f t="shared" si="33"/>
        <v>F114SENIOR B</v>
      </c>
      <c r="F2128" s="11" t="s">
        <v>31</v>
      </c>
    </row>
    <row r="2129" spans="1:6" x14ac:dyDescent="0.25">
      <c r="A2129" t="s">
        <v>11</v>
      </c>
      <c r="B2129" s="3">
        <v>115</v>
      </c>
      <c r="C2129" s="5" t="s">
        <v>84</v>
      </c>
      <c r="D2129" t="str">
        <f t="shared" si="33"/>
        <v>F115SENIOR B</v>
      </c>
      <c r="F2129" s="11" t="s">
        <v>31</v>
      </c>
    </row>
    <row r="2130" spans="1:6" x14ac:dyDescent="0.25">
      <c r="A2130" t="s">
        <v>11</v>
      </c>
      <c r="B2130" s="3">
        <v>116</v>
      </c>
      <c r="C2130" s="5" t="s">
        <v>84</v>
      </c>
      <c r="D2130" t="str">
        <f t="shared" si="33"/>
        <v>F116SENIOR B</v>
      </c>
      <c r="F2130" s="11" t="s">
        <v>31</v>
      </c>
    </row>
    <row r="2131" spans="1:6" x14ac:dyDescent="0.25">
      <c r="A2131" t="s">
        <v>11</v>
      </c>
      <c r="B2131" s="3">
        <v>117</v>
      </c>
      <c r="C2131" s="5" t="s">
        <v>84</v>
      </c>
      <c r="D2131" t="str">
        <f t="shared" si="33"/>
        <v>F117SENIOR B</v>
      </c>
      <c r="F2131" s="11" t="s">
        <v>31</v>
      </c>
    </row>
    <row r="2132" spans="1:6" x14ac:dyDescent="0.25">
      <c r="A2132" t="s">
        <v>11</v>
      </c>
      <c r="B2132" s="3">
        <v>118</v>
      </c>
      <c r="C2132" s="5" t="s">
        <v>84</v>
      </c>
      <c r="D2132" t="str">
        <f t="shared" si="33"/>
        <v>F118SENIOR B</v>
      </c>
      <c r="F2132" s="11" t="s">
        <v>31</v>
      </c>
    </row>
    <row r="2133" spans="1:6" x14ac:dyDescent="0.25">
      <c r="A2133" t="s">
        <v>11</v>
      </c>
      <c r="B2133" s="3">
        <v>119</v>
      </c>
      <c r="C2133" s="5" t="s">
        <v>84</v>
      </c>
      <c r="D2133" t="str">
        <f t="shared" si="33"/>
        <v>F119SENIOR B</v>
      </c>
      <c r="F2133" s="11" t="s">
        <v>31</v>
      </c>
    </row>
    <row r="2134" spans="1:6" x14ac:dyDescent="0.25">
      <c r="A2134" t="s">
        <v>11</v>
      </c>
      <c r="B2134" s="3">
        <v>120</v>
      </c>
      <c r="C2134" s="5" t="s">
        <v>84</v>
      </c>
      <c r="D2134" t="str">
        <f t="shared" si="33"/>
        <v>F120SENIOR B</v>
      </c>
      <c r="F2134" s="11" t="s">
        <v>31</v>
      </c>
    </row>
    <row r="2135" spans="1:6" x14ac:dyDescent="0.25">
      <c r="A2135" t="s">
        <v>11</v>
      </c>
      <c r="B2135" s="3">
        <v>121</v>
      </c>
      <c r="C2135" s="5" t="s">
        <v>84</v>
      </c>
      <c r="D2135" t="str">
        <f t="shared" si="33"/>
        <v>F121SENIOR B</v>
      </c>
      <c r="F2135" s="11" t="s">
        <v>31</v>
      </c>
    </row>
    <row r="2136" spans="1:6" x14ac:dyDescent="0.25">
      <c r="A2136" t="s">
        <v>11</v>
      </c>
      <c r="B2136" s="3">
        <v>15</v>
      </c>
      <c r="C2136" s="5" t="s">
        <v>85</v>
      </c>
      <c r="D2136" t="str">
        <f t="shared" si="33"/>
        <v>F15MASTER A</v>
      </c>
      <c r="F2136" s="3">
        <v>-46</v>
      </c>
    </row>
    <row r="2137" spans="1:6" x14ac:dyDescent="0.25">
      <c r="A2137" t="s">
        <v>11</v>
      </c>
      <c r="B2137" s="3">
        <v>16</v>
      </c>
      <c r="C2137" s="5" t="s">
        <v>85</v>
      </c>
      <c r="D2137" t="str">
        <f t="shared" si="33"/>
        <v>F16MASTER A</v>
      </c>
      <c r="F2137" s="3">
        <v>-46</v>
      </c>
    </row>
    <row r="2138" spans="1:6" x14ac:dyDescent="0.25">
      <c r="A2138" t="s">
        <v>11</v>
      </c>
      <c r="B2138" s="3">
        <v>17</v>
      </c>
      <c r="C2138" s="5" t="s">
        <v>85</v>
      </c>
      <c r="D2138" t="str">
        <f t="shared" si="33"/>
        <v>F17MASTER A</v>
      </c>
      <c r="F2138" s="3">
        <v>-46</v>
      </c>
    </row>
    <row r="2139" spans="1:6" x14ac:dyDescent="0.25">
      <c r="A2139" t="s">
        <v>11</v>
      </c>
      <c r="B2139" s="3">
        <v>18</v>
      </c>
      <c r="C2139" s="5" t="s">
        <v>85</v>
      </c>
      <c r="D2139" t="str">
        <f t="shared" si="33"/>
        <v>F18MASTER A</v>
      </c>
      <c r="F2139" s="3">
        <v>-46</v>
      </c>
    </row>
    <row r="2140" spans="1:6" x14ac:dyDescent="0.25">
      <c r="A2140" t="s">
        <v>11</v>
      </c>
      <c r="B2140" s="3">
        <v>19</v>
      </c>
      <c r="C2140" s="5" t="s">
        <v>85</v>
      </c>
      <c r="D2140" t="str">
        <f t="shared" si="33"/>
        <v>F19MASTER A</v>
      </c>
      <c r="F2140" s="3">
        <v>-46</v>
      </c>
    </row>
    <row r="2141" spans="1:6" x14ac:dyDescent="0.25">
      <c r="A2141" t="s">
        <v>11</v>
      </c>
      <c r="B2141" s="3">
        <v>20</v>
      </c>
      <c r="C2141" s="5" t="s">
        <v>85</v>
      </c>
      <c r="D2141" t="str">
        <f t="shared" si="33"/>
        <v>F20MASTER A</v>
      </c>
      <c r="F2141" s="3">
        <v>-46</v>
      </c>
    </row>
    <row r="2142" spans="1:6" x14ac:dyDescent="0.25">
      <c r="A2142" t="s">
        <v>11</v>
      </c>
      <c r="B2142" s="3">
        <v>21</v>
      </c>
      <c r="C2142" s="5" t="s">
        <v>85</v>
      </c>
      <c r="D2142" t="str">
        <f t="shared" si="33"/>
        <v>F21MASTER A</v>
      </c>
      <c r="F2142" s="3">
        <v>-46</v>
      </c>
    </row>
    <row r="2143" spans="1:6" x14ac:dyDescent="0.25">
      <c r="A2143" t="s">
        <v>11</v>
      </c>
      <c r="B2143" s="3">
        <v>22</v>
      </c>
      <c r="C2143" s="5" t="s">
        <v>85</v>
      </c>
      <c r="D2143" t="str">
        <f t="shared" si="33"/>
        <v>F22MASTER A</v>
      </c>
      <c r="F2143" s="3">
        <v>-46</v>
      </c>
    </row>
    <row r="2144" spans="1:6" x14ac:dyDescent="0.25">
      <c r="A2144" t="s">
        <v>11</v>
      </c>
      <c r="B2144" s="3">
        <v>23</v>
      </c>
      <c r="C2144" s="5" t="s">
        <v>85</v>
      </c>
      <c r="D2144" t="str">
        <f t="shared" si="33"/>
        <v>F23MASTER A</v>
      </c>
      <c r="F2144" s="3">
        <v>-46</v>
      </c>
    </row>
    <row r="2145" spans="1:6" x14ac:dyDescent="0.25">
      <c r="A2145" t="s">
        <v>11</v>
      </c>
      <c r="B2145" s="3">
        <v>24</v>
      </c>
      <c r="C2145" s="5" t="s">
        <v>85</v>
      </c>
      <c r="D2145" t="str">
        <f t="shared" si="33"/>
        <v>F24MASTER A</v>
      </c>
      <c r="F2145" s="3">
        <v>-46</v>
      </c>
    </row>
    <row r="2146" spans="1:6" x14ac:dyDescent="0.25">
      <c r="A2146" t="s">
        <v>11</v>
      </c>
      <c r="B2146" s="3">
        <v>25</v>
      </c>
      <c r="C2146" s="5" t="s">
        <v>85</v>
      </c>
      <c r="D2146" t="str">
        <f t="shared" si="33"/>
        <v>F25MASTER A</v>
      </c>
      <c r="F2146" s="3">
        <v>-46</v>
      </c>
    </row>
    <row r="2147" spans="1:6" x14ac:dyDescent="0.25">
      <c r="A2147" t="s">
        <v>11</v>
      </c>
      <c r="B2147" s="3">
        <v>26</v>
      </c>
      <c r="C2147" s="5" t="s">
        <v>85</v>
      </c>
      <c r="D2147" t="str">
        <f t="shared" si="33"/>
        <v>F26MASTER A</v>
      </c>
      <c r="F2147" s="3">
        <v>-46</v>
      </c>
    </row>
    <row r="2148" spans="1:6" x14ac:dyDescent="0.25">
      <c r="A2148" t="s">
        <v>11</v>
      </c>
      <c r="B2148" s="3">
        <v>27</v>
      </c>
      <c r="C2148" s="5" t="s">
        <v>85</v>
      </c>
      <c r="D2148" t="str">
        <f t="shared" si="33"/>
        <v>F27MASTER A</v>
      </c>
      <c r="F2148" s="3">
        <v>-46</v>
      </c>
    </row>
    <row r="2149" spans="1:6" x14ac:dyDescent="0.25">
      <c r="A2149" t="s">
        <v>11</v>
      </c>
      <c r="B2149" s="3">
        <v>28</v>
      </c>
      <c r="C2149" s="5" t="s">
        <v>85</v>
      </c>
      <c r="D2149" t="str">
        <f t="shared" si="33"/>
        <v>F28MASTER A</v>
      </c>
      <c r="F2149" s="3">
        <v>-46</v>
      </c>
    </row>
    <row r="2150" spans="1:6" x14ac:dyDescent="0.25">
      <c r="A2150" t="s">
        <v>11</v>
      </c>
      <c r="B2150" s="3">
        <v>29</v>
      </c>
      <c r="C2150" s="5" t="s">
        <v>85</v>
      </c>
      <c r="D2150" t="str">
        <f t="shared" si="33"/>
        <v>F29MASTER A</v>
      </c>
      <c r="F2150" s="3">
        <v>-46</v>
      </c>
    </row>
    <row r="2151" spans="1:6" x14ac:dyDescent="0.25">
      <c r="A2151" t="s">
        <v>11</v>
      </c>
      <c r="B2151" s="3">
        <v>30</v>
      </c>
      <c r="C2151" s="5" t="s">
        <v>85</v>
      </c>
      <c r="D2151" t="str">
        <f t="shared" si="33"/>
        <v>F30MASTER A</v>
      </c>
      <c r="F2151" s="3">
        <v>-46</v>
      </c>
    </row>
    <row r="2152" spans="1:6" x14ac:dyDescent="0.25">
      <c r="A2152" t="s">
        <v>11</v>
      </c>
      <c r="B2152" s="3">
        <v>31</v>
      </c>
      <c r="C2152" s="5" t="s">
        <v>85</v>
      </c>
      <c r="D2152" t="str">
        <f t="shared" si="33"/>
        <v>F31MASTER A</v>
      </c>
      <c r="F2152" s="3">
        <v>-46</v>
      </c>
    </row>
    <row r="2153" spans="1:6" x14ac:dyDescent="0.25">
      <c r="A2153" t="s">
        <v>11</v>
      </c>
      <c r="B2153" s="3">
        <v>32</v>
      </c>
      <c r="C2153" s="5" t="s">
        <v>85</v>
      </c>
      <c r="D2153" t="str">
        <f t="shared" si="33"/>
        <v>F32MASTER A</v>
      </c>
      <c r="F2153" s="3">
        <v>-46</v>
      </c>
    </row>
    <row r="2154" spans="1:6" x14ac:dyDescent="0.25">
      <c r="A2154" t="s">
        <v>11</v>
      </c>
      <c r="B2154" s="3">
        <v>33</v>
      </c>
      <c r="C2154" s="5" t="s">
        <v>85</v>
      </c>
      <c r="D2154" t="str">
        <f t="shared" si="33"/>
        <v>F33MASTER A</v>
      </c>
      <c r="F2154" s="3">
        <v>-46</v>
      </c>
    </row>
    <row r="2155" spans="1:6" x14ac:dyDescent="0.25">
      <c r="A2155" t="s">
        <v>11</v>
      </c>
      <c r="B2155" s="3">
        <v>34</v>
      </c>
      <c r="C2155" s="5" t="s">
        <v>85</v>
      </c>
      <c r="D2155" t="str">
        <f t="shared" si="33"/>
        <v>F34MASTER A</v>
      </c>
      <c r="F2155" s="3">
        <v>-46</v>
      </c>
    </row>
    <row r="2156" spans="1:6" x14ac:dyDescent="0.25">
      <c r="A2156" t="s">
        <v>11</v>
      </c>
      <c r="B2156" s="3">
        <v>35</v>
      </c>
      <c r="C2156" s="5" t="s">
        <v>85</v>
      </c>
      <c r="D2156" t="str">
        <f t="shared" si="33"/>
        <v>F35MASTER A</v>
      </c>
      <c r="F2156" s="3">
        <v>-46</v>
      </c>
    </row>
    <row r="2157" spans="1:6" x14ac:dyDescent="0.25">
      <c r="A2157" t="s">
        <v>11</v>
      </c>
      <c r="B2157" s="3">
        <v>36</v>
      </c>
      <c r="C2157" s="5" t="s">
        <v>85</v>
      </c>
      <c r="D2157" t="str">
        <f t="shared" si="33"/>
        <v>F36MASTER A</v>
      </c>
      <c r="F2157" s="3">
        <v>-46</v>
      </c>
    </row>
    <row r="2158" spans="1:6" x14ac:dyDescent="0.25">
      <c r="A2158" t="s">
        <v>11</v>
      </c>
      <c r="B2158" s="3">
        <v>37</v>
      </c>
      <c r="C2158" s="5" t="s">
        <v>85</v>
      </c>
      <c r="D2158" t="str">
        <f t="shared" si="33"/>
        <v>F37MASTER A</v>
      </c>
      <c r="F2158" s="3">
        <v>-46</v>
      </c>
    </row>
    <row r="2159" spans="1:6" x14ac:dyDescent="0.25">
      <c r="A2159" t="s">
        <v>11</v>
      </c>
      <c r="B2159" s="3">
        <v>38</v>
      </c>
      <c r="C2159" s="5" t="s">
        <v>85</v>
      </c>
      <c r="D2159" t="str">
        <f t="shared" si="33"/>
        <v>F38MASTER A</v>
      </c>
      <c r="F2159" s="3">
        <v>-46</v>
      </c>
    </row>
    <row r="2160" spans="1:6" x14ac:dyDescent="0.25">
      <c r="A2160" t="s">
        <v>11</v>
      </c>
      <c r="B2160" s="3">
        <v>39</v>
      </c>
      <c r="C2160" s="5" t="s">
        <v>85</v>
      </c>
      <c r="D2160" t="str">
        <f t="shared" si="33"/>
        <v>F39MASTER A</v>
      </c>
      <c r="F2160" s="3">
        <v>-46</v>
      </c>
    </row>
    <row r="2161" spans="1:6" x14ac:dyDescent="0.25">
      <c r="A2161" t="s">
        <v>11</v>
      </c>
      <c r="B2161" s="3">
        <v>40</v>
      </c>
      <c r="C2161" s="5" t="s">
        <v>85</v>
      </c>
      <c r="D2161" t="str">
        <f t="shared" si="33"/>
        <v>F40MASTER A</v>
      </c>
      <c r="F2161" s="3">
        <v>-46</v>
      </c>
    </row>
    <row r="2162" spans="1:6" x14ac:dyDescent="0.25">
      <c r="A2162" t="s">
        <v>11</v>
      </c>
      <c r="B2162" s="3">
        <v>41</v>
      </c>
      <c r="C2162" s="5" t="s">
        <v>85</v>
      </c>
      <c r="D2162" t="str">
        <f t="shared" si="33"/>
        <v>F41MASTER A</v>
      </c>
      <c r="F2162" s="3">
        <v>-46</v>
      </c>
    </row>
    <row r="2163" spans="1:6" x14ac:dyDescent="0.25">
      <c r="A2163" t="s">
        <v>11</v>
      </c>
      <c r="B2163" s="3">
        <v>42</v>
      </c>
      <c r="C2163" s="5" t="s">
        <v>85</v>
      </c>
      <c r="D2163" t="str">
        <f t="shared" si="33"/>
        <v>F42MASTER A</v>
      </c>
      <c r="F2163" s="3">
        <v>-46</v>
      </c>
    </row>
    <row r="2164" spans="1:6" x14ac:dyDescent="0.25">
      <c r="A2164" t="s">
        <v>11</v>
      </c>
      <c r="B2164" s="3">
        <v>43</v>
      </c>
      <c r="C2164" s="5" t="s">
        <v>85</v>
      </c>
      <c r="D2164" t="str">
        <f t="shared" si="33"/>
        <v>F43MASTER A</v>
      </c>
      <c r="F2164" s="3">
        <v>-46</v>
      </c>
    </row>
    <row r="2165" spans="1:6" x14ac:dyDescent="0.25">
      <c r="A2165" t="s">
        <v>11</v>
      </c>
      <c r="B2165" s="3">
        <v>44</v>
      </c>
      <c r="C2165" s="5" t="s">
        <v>85</v>
      </c>
      <c r="D2165" t="str">
        <f t="shared" si="33"/>
        <v>F44MASTER A</v>
      </c>
      <c r="F2165" s="3">
        <v>-46</v>
      </c>
    </row>
    <row r="2166" spans="1:6" x14ac:dyDescent="0.25">
      <c r="A2166" t="s">
        <v>11</v>
      </c>
      <c r="B2166" s="3">
        <v>45</v>
      </c>
      <c r="C2166" s="5" t="s">
        <v>85</v>
      </c>
      <c r="D2166" t="str">
        <f t="shared" si="33"/>
        <v>F45MASTER A</v>
      </c>
      <c r="F2166" s="3">
        <v>-46</v>
      </c>
    </row>
    <row r="2167" spans="1:6" x14ac:dyDescent="0.25">
      <c r="A2167" t="s">
        <v>11</v>
      </c>
      <c r="B2167" s="3">
        <v>46</v>
      </c>
      <c r="C2167" s="5" t="s">
        <v>85</v>
      </c>
      <c r="D2167" t="str">
        <f t="shared" si="33"/>
        <v>F46MASTER A</v>
      </c>
      <c r="F2167" s="3">
        <v>-46</v>
      </c>
    </row>
    <row r="2168" spans="1:6" x14ac:dyDescent="0.25">
      <c r="A2168" t="s">
        <v>11</v>
      </c>
      <c r="B2168" s="3">
        <v>47</v>
      </c>
      <c r="C2168" s="5" t="s">
        <v>85</v>
      </c>
      <c r="D2168" t="str">
        <f t="shared" si="33"/>
        <v>F47MASTER A</v>
      </c>
      <c r="F2168" s="11">
        <v>-49</v>
      </c>
    </row>
    <row r="2169" spans="1:6" x14ac:dyDescent="0.25">
      <c r="A2169" t="s">
        <v>11</v>
      </c>
      <c r="B2169" s="3">
        <v>48</v>
      </c>
      <c r="C2169" s="5" t="s">
        <v>85</v>
      </c>
      <c r="D2169" t="str">
        <f t="shared" si="33"/>
        <v>F48MASTER A</v>
      </c>
      <c r="F2169" s="11">
        <v>-49</v>
      </c>
    </row>
    <row r="2170" spans="1:6" x14ac:dyDescent="0.25">
      <c r="A2170" t="s">
        <v>11</v>
      </c>
      <c r="B2170" s="3">
        <v>49</v>
      </c>
      <c r="C2170" s="5" t="s">
        <v>85</v>
      </c>
      <c r="D2170" t="str">
        <f t="shared" si="33"/>
        <v>F49MASTER A</v>
      </c>
      <c r="F2170" s="11">
        <v>-49</v>
      </c>
    </row>
    <row r="2171" spans="1:6" x14ac:dyDescent="0.25">
      <c r="A2171" t="s">
        <v>11</v>
      </c>
      <c r="B2171" s="3">
        <v>50</v>
      </c>
      <c r="C2171" s="5" t="s">
        <v>85</v>
      </c>
      <c r="D2171" t="str">
        <f t="shared" si="33"/>
        <v>F50MASTER A</v>
      </c>
      <c r="F2171" s="11">
        <v>-53</v>
      </c>
    </row>
    <row r="2172" spans="1:6" x14ac:dyDescent="0.25">
      <c r="A2172" t="s">
        <v>11</v>
      </c>
      <c r="B2172" s="3">
        <v>51</v>
      </c>
      <c r="C2172" s="5" t="s">
        <v>85</v>
      </c>
      <c r="D2172" t="str">
        <f t="shared" si="33"/>
        <v>F51MASTER A</v>
      </c>
      <c r="F2172" s="11">
        <v>-53</v>
      </c>
    </row>
    <row r="2173" spans="1:6" x14ac:dyDescent="0.25">
      <c r="A2173" t="s">
        <v>11</v>
      </c>
      <c r="B2173" s="3">
        <v>52</v>
      </c>
      <c r="C2173" s="5" t="s">
        <v>85</v>
      </c>
      <c r="D2173" t="str">
        <f t="shared" si="33"/>
        <v>F52MASTER A</v>
      </c>
      <c r="F2173" s="11">
        <v>-53</v>
      </c>
    </row>
    <row r="2174" spans="1:6" x14ac:dyDescent="0.25">
      <c r="A2174" t="s">
        <v>11</v>
      </c>
      <c r="B2174" s="3">
        <v>53</v>
      </c>
      <c r="C2174" s="5" t="s">
        <v>85</v>
      </c>
      <c r="D2174" t="str">
        <f t="shared" si="33"/>
        <v>F53MASTER A</v>
      </c>
      <c r="F2174" s="11">
        <v>-53</v>
      </c>
    </row>
    <row r="2175" spans="1:6" x14ac:dyDescent="0.25">
      <c r="A2175" t="s">
        <v>11</v>
      </c>
      <c r="B2175" s="3">
        <v>54</v>
      </c>
      <c r="C2175" s="5" t="s">
        <v>85</v>
      </c>
      <c r="D2175" t="str">
        <f t="shared" si="33"/>
        <v>F54MASTER A</v>
      </c>
      <c r="F2175" s="11">
        <v>-57</v>
      </c>
    </row>
    <row r="2176" spans="1:6" x14ac:dyDescent="0.25">
      <c r="A2176" t="s">
        <v>11</v>
      </c>
      <c r="B2176" s="3">
        <v>55</v>
      </c>
      <c r="C2176" s="5" t="s">
        <v>85</v>
      </c>
      <c r="D2176" t="str">
        <f t="shared" si="33"/>
        <v>F55MASTER A</v>
      </c>
      <c r="F2176" s="11">
        <v>-57</v>
      </c>
    </row>
    <row r="2177" spans="1:6" x14ac:dyDescent="0.25">
      <c r="A2177" t="s">
        <v>11</v>
      </c>
      <c r="B2177" s="3">
        <v>56</v>
      </c>
      <c r="C2177" s="5" t="s">
        <v>85</v>
      </c>
      <c r="D2177" t="str">
        <f t="shared" si="33"/>
        <v>F56MASTER A</v>
      </c>
      <c r="F2177" s="11">
        <v>-57</v>
      </c>
    </row>
    <row r="2178" spans="1:6" x14ac:dyDescent="0.25">
      <c r="A2178" t="s">
        <v>11</v>
      </c>
      <c r="B2178" s="3">
        <v>57</v>
      </c>
      <c r="C2178" s="5" t="s">
        <v>85</v>
      </c>
      <c r="D2178" t="str">
        <f t="shared" si="33"/>
        <v>F57MASTER A</v>
      </c>
      <c r="F2178" s="11">
        <v>-57</v>
      </c>
    </row>
    <row r="2179" spans="1:6" x14ac:dyDescent="0.25">
      <c r="A2179" t="s">
        <v>11</v>
      </c>
      <c r="B2179" s="3">
        <v>58</v>
      </c>
      <c r="C2179" s="5" t="s">
        <v>85</v>
      </c>
      <c r="D2179" t="str">
        <f t="shared" ref="D2179:D2242" si="34">+A2179&amp;B2179&amp;C2179</f>
        <v>F58MASTER A</v>
      </c>
      <c r="F2179" s="11">
        <v>-62</v>
      </c>
    </row>
    <row r="2180" spans="1:6" x14ac:dyDescent="0.25">
      <c r="A2180" t="s">
        <v>11</v>
      </c>
      <c r="B2180" s="3">
        <v>59</v>
      </c>
      <c r="C2180" s="5" t="s">
        <v>85</v>
      </c>
      <c r="D2180" t="str">
        <f t="shared" si="34"/>
        <v>F59MASTER A</v>
      </c>
      <c r="F2180" s="11">
        <v>-62</v>
      </c>
    </row>
    <row r="2181" spans="1:6" x14ac:dyDescent="0.25">
      <c r="A2181" t="s">
        <v>11</v>
      </c>
      <c r="B2181" s="3">
        <v>60</v>
      </c>
      <c r="C2181" s="5" t="s">
        <v>85</v>
      </c>
      <c r="D2181" t="str">
        <f t="shared" si="34"/>
        <v>F60MASTER A</v>
      </c>
      <c r="F2181" s="11">
        <v>-62</v>
      </c>
    </row>
    <row r="2182" spans="1:6" x14ac:dyDescent="0.25">
      <c r="A2182" t="s">
        <v>11</v>
      </c>
      <c r="B2182" s="3">
        <v>61</v>
      </c>
      <c r="C2182" s="5" t="s">
        <v>85</v>
      </c>
      <c r="D2182" t="str">
        <f t="shared" si="34"/>
        <v>F61MASTER A</v>
      </c>
      <c r="F2182" s="11">
        <v>-62</v>
      </c>
    </row>
    <row r="2183" spans="1:6" x14ac:dyDescent="0.25">
      <c r="A2183" t="s">
        <v>11</v>
      </c>
      <c r="B2183" s="3">
        <v>62</v>
      </c>
      <c r="C2183" s="5" t="s">
        <v>85</v>
      </c>
      <c r="D2183" t="str">
        <f t="shared" si="34"/>
        <v>F62MASTER A</v>
      </c>
      <c r="F2183" s="11">
        <v>-62</v>
      </c>
    </row>
    <row r="2184" spans="1:6" x14ac:dyDescent="0.25">
      <c r="A2184" t="s">
        <v>11</v>
      </c>
      <c r="B2184" s="3">
        <v>63</v>
      </c>
      <c r="C2184" s="5" t="s">
        <v>85</v>
      </c>
      <c r="D2184" t="str">
        <f t="shared" si="34"/>
        <v>F63MASTER A</v>
      </c>
      <c r="F2184" s="11">
        <v>-67</v>
      </c>
    </row>
    <row r="2185" spans="1:6" x14ac:dyDescent="0.25">
      <c r="A2185" t="s">
        <v>11</v>
      </c>
      <c r="B2185" s="3">
        <v>64</v>
      </c>
      <c r="C2185" s="5" t="s">
        <v>85</v>
      </c>
      <c r="D2185" t="str">
        <f t="shared" si="34"/>
        <v>F64MASTER A</v>
      </c>
      <c r="F2185" s="11">
        <v>-67</v>
      </c>
    </row>
    <row r="2186" spans="1:6" x14ac:dyDescent="0.25">
      <c r="A2186" t="s">
        <v>11</v>
      </c>
      <c r="B2186" s="3">
        <v>65</v>
      </c>
      <c r="C2186" s="5" t="s">
        <v>85</v>
      </c>
      <c r="D2186" t="str">
        <f t="shared" si="34"/>
        <v>F65MASTER A</v>
      </c>
      <c r="F2186" s="11">
        <v>-67</v>
      </c>
    </row>
    <row r="2187" spans="1:6" x14ac:dyDescent="0.25">
      <c r="A2187" t="s">
        <v>11</v>
      </c>
      <c r="B2187" s="3">
        <v>66</v>
      </c>
      <c r="C2187" s="5" t="s">
        <v>85</v>
      </c>
      <c r="D2187" t="str">
        <f t="shared" si="34"/>
        <v>F66MASTER A</v>
      </c>
      <c r="F2187" s="11">
        <v>-67</v>
      </c>
    </row>
    <row r="2188" spans="1:6" x14ac:dyDescent="0.25">
      <c r="A2188" t="s">
        <v>11</v>
      </c>
      <c r="B2188" s="3">
        <v>67</v>
      </c>
      <c r="C2188" s="5" t="s">
        <v>85</v>
      </c>
      <c r="D2188" t="str">
        <f t="shared" si="34"/>
        <v>F67MASTER A</v>
      </c>
      <c r="F2188" s="11">
        <v>-67</v>
      </c>
    </row>
    <row r="2189" spans="1:6" x14ac:dyDescent="0.25">
      <c r="A2189" t="s">
        <v>11</v>
      </c>
      <c r="B2189" s="3">
        <v>68</v>
      </c>
      <c r="C2189" s="5" t="s">
        <v>85</v>
      </c>
      <c r="D2189" t="str">
        <f t="shared" si="34"/>
        <v>F68MASTER A</v>
      </c>
      <c r="F2189" s="11">
        <v>-73</v>
      </c>
    </row>
    <row r="2190" spans="1:6" x14ac:dyDescent="0.25">
      <c r="A2190" t="s">
        <v>11</v>
      </c>
      <c r="B2190" s="3">
        <v>69</v>
      </c>
      <c r="C2190" s="5" t="s">
        <v>85</v>
      </c>
      <c r="D2190" t="str">
        <f t="shared" si="34"/>
        <v>F69MASTER A</v>
      </c>
      <c r="F2190" s="11">
        <v>-73</v>
      </c>
    </row>
    <row r="2191" spans="1:6" x14ac:dyDescent="0.25">
      <c r="A2191" t="s">
        <v>11</v>
      </c>
      <c r="B2191" s="3">
        <v>70</v>
      </c>
      <c r="C2191" s="5" t="s">
        <v>85</v>
      </c>
      <c r="D2191" t="str">
        <f t="shared" si="34"/>
        <v>F70MASTER A</v>
      </c>
      <c r="F2191" s="11">
        <v>-73</v>
      </c>
    </row>
    <row r="2192" spans="1:6" x14ac:dyDescent="0.25">
      <c r="A2192" t="s">
        <v>11</v>
      </c>
      <c r="B2192" s="3">
        <v>71</v>
      </c>
      <c r="C2192" s="5" t="s">
        <v>85</v>
      </c>
      <c r="D2192" t="str">
        <f t="shared" si="34"/>
        <v>F71MASTER A</v>
      </c>
      <c r="F2192" s="11">
        <v>-73</v>
      </c>
    </row>
    <row r="2193" spans="1:6" x14ac:dyDescent="0.25">
      <c r="A2193" t="s">
        <v>11</v>
      </c>
      <c r="B2193" s="3">
        <v>72</v>
      </c>
      <c r="C2193" s="5" t="s">
        <v>85</v>
      </c>
      <c r="D2193" t="str">
        <f t="shared" si="34"/>
        <v>F72MASTER A</v>
      </c>
      <c r="F2193" s="11">
        <v>-73</v>
      </c>
    </row>
    <row r="2194" spans="1:6" x14ac:dyDescent="0.25">
      <c r="A2194" t="s">
        <v>11</v>
      </c>
      <c r="B2194" s="3">
        <v>73</v>
      </c>
      <c r="C2194" s="5" t="s">
        <v>85</v>
      </c>
      <c r="D2194" t="str">
        <f t="shared" si="34"/>
        <v>F73MASTER A</v>
      </c>
      <c r="F2194" s="11">
        <v>-73</v>
      </c>
    </row>
    <row r="2195" spans="1:6" x14ac:dyDescent="0.25">
      <c r="A2195" t="s">
        <v>11</v>
      </c>
      <c r="B2195" s="3">
        <v>74</v>
      </c>
      <c r="C2195" s="5" t="s">
        <v>85</v>
      </c>
      <c r="D2195" t="str">
        <f t="shared" si="34"/>
        <v>F74MASTER A</v>
      </c>
      <c r="F2195" s="11" t="s">
        <v>31</v>
      </c>
    </row>
    <row r="2196" spans="1:6" x14ac:dyDescent="0.25">
      <c r="A2196" t="s">
        <v>11</v>
      </c>
      <c r="B2196" s="3">
        <v>75</v>
      </c>
      <c r="C2196" s="5" t="s">
        <v>85</v>
      </c>
      <c r="D2196" t="str">
        <f t="shared" si="34"/>
        <v>F75MASTER A</v>
      </c>
      <c r="F2196" s="11" t="s">
        <v>31</v>
      </c>
    </row>
    <row r="2197" spans="1:6" x14ac:dyDescent="0.25">
      <c r="A2197" t="s">
        <v>11</v>
      </c>
      <c r="B2197" s="3">
        <v>76</v>
      </c>
      <c r="C2197" s="5" t="s">
        <v>85</v>
      </c>
      <c r="D2197" t="str">
        <f t="shared" si="34"/>
        <v>F76MASTER A</v>
      </c>
      <c r="F2197" s="11" t="s">
        <v>31</v>
      </c>
    </row>
    <row r="2198" spans="1:6" x14ac:dyDescent="0.25">
      <c r="A2198" t="s">
        <v>11</v>
      </c>
      <c r="B2198" s="3">
        <v>77</v>
      </c>
      <c r="C2198" s="5" t="s">
        <v>85</v>
      </c>
      <c r="D2198" t="str">
        <f t="shared" si="34"/>
        <v>F77MASTER A</v>
      </c>
      <c r="F2198" s="11" t="s">
        <v>31</v>
      </c>
    </row>
    <row r="2199" spans="1:6" x14ac:dyDescent="0.25">
      <c r="A2199" t="s">
        <v>11</v>
      </c>
      <c r="B2199" s="3">
        <v>78</v>
      </c>
      <c r="C2199" s="5" t="s">
        <v>85</v>
      </c>
      <c r="D2199" t="str">
        <f t="shared" si="34"/>
        <v>F78MASTER A</v>
      </c>
      <c r="F2199" s="11" t="s">
        <v>31</v>
      </c>
    </row>
    <row r="2200" spans="1:6" x14ac:dyDescent="0.25">
      <c r="A2200" t="s">
        <v>11</v>
      </c>
      <c r="B2200" s="3">
        <v>79</v>
      </c>
      <c r="C2200" s="5" t="s">
        <v>85</v>
      </c>
      <c r="D2200" t="str">
        <f t="shared" si="34"/>
        <v>F79MASTER A</v>
      </c>
      <c r="F2200" s="11" t="s">
        <v>31</v>
      </c>
    </row>
    <row r="2201" spans="1:6" x14ac:dyDescent="0.25">
      <c r="A2201" t="s">
        <v>11</v>
      </c>
      <c r="B2201" s="3">
        <v>80</v>
      </c>
      <c r="C2201" s="5" t="s">
        <v>85</v>
      </c>
      <c r="D2201" t="str">
        <f t="shared" si="34"/>
        <v>F80MASTER A</v>
      </c>
      <c r="F2201" s="11" t="s">
        <v>31</v>
      </c>
    </row>
    <row r="2202" spans="1:6" x14ac:dyDescent="0.25">
      <c r="A2202" t="s">
        <v>11</v>
      </c>
      <c r="B2202" s="3">
        <v>81</v>
      </c>
      <c r="C2202" s="5" t="s">
        <v>85</v>
      </c>
      <c r="D2202" t="str">
        <f t="shared" si="34"/>
        <v>F81MASTER A</v>
      </c>
      <c r="F2202" s="11" t="s">
        <v>31</v>
      </c>
    </row>
    <row r="2203" spans="1:6" x14ac:dyDescent="0.25">
      <c r="A2203" t="s">
        <v>11</v>
      </c>
      <c r="B2203" s="3">
        <v>82</v>
      </c>
      <c r="C2203" s="5" t="s">
        <v>85</v>
      </c>
      <c r="D2203" t="str">
        <f t="shared" si="34"/>
        <v>F82MASTER A</v>
      </c>
      <c r="F2203" s="11" t="s">
        <v>31</v>
      </c>
    </row>
    <row r="2204" spans="1:6" x14ac:dyDescent="0.25">
      <c r="A2204" t="s">
        <v>11</v>
      </c>
      <c r="B2204" s="3">
        <v>83</v>
      </c>
      <c r="C2204" s="5" t="s">
        <v>85</v>
      </c>
      <c r="D2204" t="str">
        <f t="shared" si="34"/>
        <v>F83MASTER A</v>
      </c>
      <c r="F2204" s="11" t="s">
        <v>31</v>
      </c>
    </row>
    <row r="2205" spans="1:6" x14ac:dyDescent="0.25">
      <c r="A2205" t="s">
        <v>11</v>
      </c>
      <c r="B2205" s="3">
        <v>84</v>
      </c>
      <c r="C2205" s="5" t="s">
        <v>85</v>
      </c>
      <c r="D2205" t="str">
        <f t="shared" si="34"/>
        <v>F84MASTER A</v>
      </c>
      <c r="F2205" s="11" t="s">
        <v>31</v>
      </c>
    </row>
    <row r="2206" spans="1:6" x14ac:dyDescent="0.25">
      <c r="A2206" t="s">
        <v>11</v>
      </c>
      <c r="B2206" s="3">
        <v>85</v>
      </c>
      <c r="C2206" s="5" t="s">
        <v>85</v>
      </c>
      <c r="D2206" t="str">
        <f t="shared" si="34"/>
        <v>F85MASTER A</v>
      </c>
      <c r="F2206" s="11" t="s">
        <v>31</v>
      </c>
    </row>
    <row r="2207" spans="1:6" x14ac:dyDescent="0.25">
      <c r="A2207" t="s">
        <v>11</v>
      </c>
      <c r="B2207" s="3">
        <v>86</v>
      </c>
      <c r="C2207" s="5" t="s">
        <v>85</v>
      </c>
      <c r="D2207" t="str">
        <f t="shared" si="34"/>
        <v>F86MASTER A</v>
      </c>
      <c r="F2207" s="11" t="s">
        <v>31</v>
      </c>
    </row>
    <row r="2208" spans="1:6" x14ac:dyDescent="0.25">
      <c r="A2208" t="s">
        <v>11</v>
      </c>
      <c r="B2208" s="3">
        <v>87</v>
      </c>
      <c r="C2208" s="5" t="s">
        <v>85</v>
      </c>
      <c r="D2208" t="str">
        <f t="shared" si="34"/>
        <v>F87MASTER A</v>
      </c>
      <c r="F2208" s="11" t="s">
        <v>31</v>
      </c>
    </row>
    <row r="2209" spans="1:6" x14ac:dyDescent="0.25">
      <c r="A2209" t="s">
        <v>11</v>
      </c>
      <c r="B2209" s="3">
        <v>88</v>
      </c>
      <c r="C2209" s="5" t="s">
        <v>85</v>
      </c>
      <c r="D2209" t="str">
        <f t="shared" si="34"/>
        <v>F88MASTER A</v>
      </c>
      <c r="F2209" s="11" t="s">
        <v>31</v>
      </c>
    </row>
    <row r="2210" spans="1:6" x14ac:dyDescent="0.25">
      <c r="A2210" t="s">
        <v>11</v>
      </c>
      <c r="B2210" s="3">
        <v>89</v>
      </c>
      <c r="C2210" s="5" t="s">
        <v>85</v>
      </c>
      <c r="D2210" t="str">
        <f t="shared" si="34"/>
        <v>F89MASTER A</v>
      </c>
      <c r="F2210" s="11" t="s">
        <v>31</v>
      </c>
    </row>
    <row r="2211" spans="1:6" x14ac:dyDescent="0.25">
      <c r="A2211" t="s">
        <v>11</v>
      </c>
      <c r="B2211" s="3">
        <v>90</v>
      </c>
      <c r="C2211" s="5" t="s">
        <v>85</v>
      </c>
      <c r="D2211" t="str">
        <f t="shared" si="34"/>
        <v>F90MASTER A</v>
      </c>
      <c r="F2211" s="11" t="s">
        <v>31</v>
      </c>
    </row>
    <row r="2212" spans="1:6" x14ac:dyDescent="0.25">
      <c r="A2212" t="s">
        <v>11</v>
      </c>
      <c r="B2212" s="3">
        <v>91</v>
      </c>
      <c r="C2212" s="5" t="s">
        <v>85</v>
      </c>
      <c r="D2212" t="str">
        <f t="shared" si="34"/>
        <v>F91MASTER A</v>
      </c>
      <c r="F2212" s="11" t="s">
        <v>31</v>
      </c>
    </row>
    <row r="2213" spans="1:6" x14ac:dyDescent="0.25">
      <c r="A2213" t="s">
        <v>11</v>
      </c>
      <c r="B2213" s="3">
        <v>92</v>
      </c>
      <c r="C2213" s="5" t="s">
        <v>85</v>
      </c>
      <c r="D2213" t="str">
        <f t="shared" si="34"/>
        <v>F92MASTER A</v>
      </c>
      <c r="F2213" s="11" t="s">
        <v>31</v>
      </c>
    </row>
    <row r="2214" spans="1:6" x14ac:dyDescent="0.25">
      <c r="A2214" t="s">
        <v>11</v>
      </c>
      <c r="B2214" s="3">
        <v>93</v>
      </c>
      <c r="C2214" s="5" t="s">
        <v>85</v>
      </c>
      <c r="D2214" t="str">
        <f t="shared" si="34"/>
        <v>F93MASTER A</v>
      </c>
      <c r="F2214" s="11" t="s">
        <v>31</v>
      </c>
    </row>
    <row r="2215" spans="1:6" x14ac:dyDescent="0.25">
      <c r="A2215" t="s">
        <v>11</v>
      </c>
      <c r="B2215" s="3">
        <v>94</v>
      </c>
      <c r="C2215" s="5" t="s">
        <v>85</v>
      </c>
      <c r="D2215" t="str">
        <f t="shared" si="34"/>
        <v>F94MASTER A</v>
      </c>
      <c r="F2215" s="11" t="s">
        <v>31</v>
      </c>
    </row>
    <row r="2216" spans="1:6" x14ac:dyDescent="0.25">
      <c r="A2216" t="s">
        <v>11</v>
      </c>
      <c r="B2216" s="3">
        <v>95</v>
      </c>
      <c r="C2216" s="5" t="s">
        <v>85</v>
      </c>
      <c r="D2216" t="str">
        <f t="shared" si="34"/>
        <v>F95MASTER A</v>
      </c>
      <c r="F2216" s="11" t="s">
        <v>31</v>
      </c>
    </row>
    <row r="2217" spans="1:6" x14ac:dyDescent="0.25">
      <c r="A2217" t="s">
        <v>11</v>
      </c>
      <c r="B2217" s="3">
        <v>96</v>
      </c>
      <c r="C2217" s="5" t="s">
        <v>85</v>
      </c>
      <c r="D2217" t="str">
        <f t="shared" si="34"/>
        <v>F96MASTER A</v>
      </c>
      <c r="F2217" s="11" t="s">
        <v>31</v>
      </c>
    </row>
    <row r="2218" spans="1:6" x14ac:dyDescent="0.25">
      <c r="A2218" t="s">
        <v>11</v>
      </c>
      <c r="B2218" s="3">
        <v>97</v>
      </c>
      <c r="C2218" s="5" t="s">
        <v>85</v>
      </c>
      <c r="D2218" t="str">
        <f t="shared" si="34"/>
        <v>F97MASTER A</v>
      </c>
      <c r="F2218" s="11" t="s">
        <v>31</v>
      </c>
    </row>
    <row r="2219" spans="1:6" x14ac:dyDescent="0.25">
      <c r="A2219" t="s">
        <v>11</v>
      </c>
      <c r="B2219" s="3">
        <v>98</v>
      </c>
      <c r="C2219" s="5" t="s">
        <v>85</v>
      </c>
      <c r="D2219" t="str">
        <f t="shared" si="34"/>
        <v>F98MASTER A</v>
      </c>
      <c r="F2219" s="11" t="s">
        <v>31</v>
      </c>
    </row>
    <row r="2220" spans="1:6" x14ac:dyDescent="0.25">
      <c r="A2220" t="s">
        <v>11</v>
      </c>
      <c r="B2220" s="3">
        <v>99</v>
      </c>
      <c r="C2220" s="5" t="s">
        <v>85</v>
      </c>
      <c r="D2220" t="str">
        <f t="shared" si="34"/>
        <v>F99MASTER A</v>
      </c>
      <c r="F2220" s="11" t="s">
        <v>31</v>
      </c>
    </row>
    <row r="2221" spans="1:6" x14ac:dyDescent="0.25">
      <c r="A2221" t="s">
        <v>11</v>
      </c>
      <c r="B2221" s="3">
        <v>100</v>
      </c>
      <c r="C2221" s="5" t="s">
        <v>85</v>
      </c>
      <c r="D2221" t="str">
        <f t="shared" si="34"/>
        <v>F100MASTER A</v>
      </c>
      <c r="F2221" s="11" t="s">
        <v>31</v>
      </c>
    </row>
    <row r="2222" spans="1:6" x14ac:dyDescent="0.25">
      <c r="A2222" t="s">
        <v>11</v>
      </c>
      <c r="B2222" s="3">
        <v>101</v>
      </c>
      <c r="C2222" s="5" t="s">
        <v>85</v>
      </c>
      <c r="D2222" t="str">
        <f t="shared" si="34"/>
        <v>F101MASTER A</v>
      </c>
      <c r="F2222" s="11" t="s">
        <v>31</v>
      </c>
    </row>
    <row r="2223" spans="1:6" x14ac:dyDescent="0.25">
      <c r="A2223" t="s">
        <v>11</v>
      </c>
      <c r="B2223" s="3">
        <v>102</v>
      </c>
      <c r="C2223" s="5" t="s">
        <v>85</v>
      </c>
      <c r="D2223" t="str">
        <f t="shared" si="34"/>
        <v>F102MASTER A</v>
      </c>
      <c r="F2223" s="11" t="s">
        <v>31</v>
      </c>
    </row>
    <row r="2224" spans="1:6" x14ac:dyDescent="0.25">
      <c r="A2224" t="s">
        <v>11</v>
      </c>
      <c r="B2224" s="3">
        <v>103</v>
      </c>
      <c r="C2224" s="5" t="s">
        <v>85</v>
      </c>
      <c r="D2224" t="str">
        <f t="shared" si="34"/>
        <v>F103MASTER A</v>
      </c>
      <c r="F2224" s="11" t="s">
        <v>31</v>
      </c>
    </row>
    <row r="2225" spans="1:6" x14ac:dyDescent="0.25">
      <c r="A2225" t="s">
        <v>11</v>
      </c>
      <c r="B2225" s="3">
        <v>104</v>
      </c>
      <c r="C2225" s="5" t="s">
        <v>85</v>
      </c>
      <c r="D2225" t="str">
        <f t="shared" si="34"/>
        <v>F104MASTER A</v>
      </c>
      <c r="F2225" s="11" t="s">
        <v>31</v>
      </c>
    </row>
    <row r="2226" spans="1:6" x14ac:dyDescent="0.25">
      <c r="A2226" t="s">
        <v>11</v>
      </c>
      <c r="B2226" s="3">
        <v>105</v>
      </c>
      <c r="C2226" s="5" t="s">
        <v>85</v>
      </c>
      <c r="D2226" t="str">
        <f t="shared" si="34"/>
        <v>F105MASTER A</v>
      </c>
      <c r="F2226" s="11" t="s">
        <v>31</v>
      </c>
    </row>
    <row r="2227" spans="1:6" x14ac:dyDescent="0.25">
      <c r="A2227" t="s">
        <v>11</v>
      </c>
      <c r="B2227" s="3">
        <v>106</v>
      </c>
      <c r="C2227" s="5" t="s">
        <v>85</v>
      </c>
      <c r="D2227" t="str">
        <f t="shared" si="34"/>
        <v>F106MASTER A</v>
      </c>
      <c r="F2227" s="11" t="s">
        <v>31</v>
      </c>
    </row>
    <row r="2228" spans="1:6" x14ac:dyDescent="0.25">
      <c r="A2228" t="s">
        <v>11</v>
      </c>
      <c r="B2228" s="3">
        <v>107</v>
      </c>
      <c r="C2228" s="5" t="s">
        <v>85</v>
      </c>
      <c r="D2228" t="str">
        <f t="shared" si="34"/>
        <v>F107MASTER A</v>
      </c>
      <c r="F2228" s="11" t="s">
        <v>31</v>
      </c>
    </row>
    <row r="2229" spans="1:6" x14ac:dyDescent="0.25">
      <c r="A2229" t="s">
        <v>11</v>
      </c>
      <c r="B2229" s="3">
        <v>108</v>
      </c>
      <c r="C2229" s="5" t="s">
        <v>85</v>
      </c>
      <c r="D2229" t="str">
        <f t="shared" si="34"/>
        <v>F108MASTER A</v>
      </c>
      <c r="F2229" s="11" t="s">
        <v>31</v>
      </c>
    </row>
    <row r="2230" spans="1:6" x14ac:dyDescent="0.25">
      <c r="A2230" t="s">
        <v>11</v>
      </c>
      <c r="B2230" s="3">
        <v>109</v>
      </c>
      <c r="C2230" s="5" t="s">
        <v>85</v>
      </c>
      <c r="D2230" t="str">
        <f t="shared" si="34"/>
        <v>F109MASTER A</v>
      </c>
      <c r="F2230" s="11" t="s">
        <v>31</v>
      </c>
    </row>
    <row r="2231" spans="1:6" x14ac:dyDescent="0.25">
      <c r="A2231" t="s">
        <v>11</v>
      </c>
      <c r="B2231" s="3">
        <v>110</v>
      </c>
      <c r="C2231" s="5" t="s">
        <v>85</v>
      </c>
      <c r="D2231" t="str">
        <f t="shared" si="34"/>
        <v>F110MASTER A</v>
      </c>
      <c r="F2231" s="11" t="s">
        <v>31</v>
      </c>
    </row>
    <row r="2232" spans="1:6" x14ac:dyDescent="0.25">
      <c r="A2232" t="s">
        <v>11</v>
      </c>
      <c r="B2232" s="3">
        <v>111</v>
      </c>
      <c r="C2232" s="5" t="s">
        <v>85</v>
      </c>
      <c r="D2232" t="str">
        <f t="shared" si="34"/>
        <v>F111MASTER A</v>
      </c>
      <c r="F2232" s="11" t="s">
        <v>31</v>
      </c>
    </row>
    <row r="2233" spans="1:6" x14ac:dyDescent="0.25">
      <c r="A2233" t="s">
        <v>11</v>
      </c>
      <c r="B2233" s="3">
        <v>112</v>
      </c>
      <c r="C2233" s="5" t="s">
        <v>85</v>
      </c>
      <c r="D2233" t="str">
        <f t="shared" si="34"/>
        <v>F112MASTER A</v>
      </c>
      <c r="F2233" s="11" t="s">
        <v>31</v>
      </c>
    </row>
    <row r="2234" spans="1:6" x14ac:dyDescent="0.25">
      <c r="A2234" t="s">
        <v>11</v>
      </c>
      <c r="B2234" s="3">
        <v>113</v>
      </c>
      <c r="C2234" s="5" t="s">
        <v>85</v>
      </c>
      <c r="D2234" t="str">
        <f t="shared" si="34"/>
        <v>F113MASTER A</v>
      </c>
      <c r="F2234" s="11" t="s">
        <v>31</v>
      </c>
    </row>
    <row r="2235" spans="1:6" x14ac:dyDescent="0.25">
      <c r="A2235" t="s">
        <v>11</v>
      </c>
      <c r="B2235" s="3">
        <v>114</v>
      </c>
      <c r="C2235" s="5" t="s">
        <v>85</v>
      </c>
      <c r="D2235" t="str">
        <f t="shared" si="34"/>
        <v>F114MASTER A</v>
      </c>
      <c r="F2235" s="11" t="s">
        <v>31</v>
      </c>
    </row>
    <row r="2236" spans="1:6" x14ac:dyDescent="0.25">
      <c r="A2236" t="s">
        <v>11</v>
      </c>
      <c r="B2236" s="3">
        <v>115</v>
      </c>
      <c r="C2236" s="5" t="s">
        <v>85</v>
      </c>
      <c r="D2236" t="str">
        <f t="shared" si="34"/>
        <v>F115MASTER A</v>
      </c>
      <c r="F2236" s="11" t="s">
        <v>31</v>
      </c>
    </row>
    <row r="2237" spans="1:6" x14ac:dyDescent="0.25">
      <c r="A2237" t="s">
        <v>11</v>
      </c>
      <c r="B2237" s="3">
        <v>116</v>
      </c>
      <c r="C2237" s="5" t="s">
        <v>85</v>
      </c>
      <c r="D2237" t="str">
        <f t="shared" si="34"/>
        <v>F116MASTER A</v>
      </c>
      <c r="F2237" s="11" t="s">
        <v>31</v>
      </c>
    </row>
    <row r="2238" spans="1:6" x14ac:dyDescent="0.25">
      <c r="A2238" t="s">
        <v>11</v>
      </c>
      <c r="B2238" s="3">
        <v>117</v>
      </c>
      <c r="C2238" s="5" t="s">
        <v>85</v>
      </c>
      <c r="D2238" t="str">
        <f t="shared" si="34"/>
        <v>F117MASTER A</v>
      </c>
      <c r="F2238" s="11" t="s">
        <v>31</v>
      </c>
    </row>
    <row r="2239" spans="1:6" x14ac:dyDescent="0.25">
      <c r="A2239" t="s">
        <v>11</v>
      </c>
      <c r="B2239" s="3">
        <v>118</v>
      </c>
      <c r="C2239" s="5" t="s">
        <v>85</v>
      </c>
      <c r="D2239" t="str">
        <f t="shared" si="34"/>
        <v>F118MASTER A</v>
      </c>
      <c r="F2239" s="11" t="s">
        <v>31</v>
      </c>
    </row>
    <row r="2240" spans="1:6" x14ac:dyDescent="0.25">
      <c r="A2240" t="s">
        <v>11</v>
      </c>
      <c r="B2240" s="3">
        <v>119</v>
      </c>
      <c r="C2240" s="5" t="s">
        <v>85</v>
      </c>
      <c r="D2240" t="str">
        <f t="shared" si="34"/>
        <v>F119MASTER A</v>
      </c>
      <c r="F2240" s="11" t="s">
        <v>31</v>
      </c>
    </row>
    <row r="2241" spans="1:6" x14ac:dyDescent="0.25">
      <c r="A2241" t="s">
        <v>11</v>
      </c>
      <c r="B2241" s="3">
        <v>120</v>
      </c>
      <c r="C2241" s="5" t="s">
        <v>85</v>
      </c>
      <c r="D2241" t="str">
        <f t="shared" si="34"/>
        <v>F120MASTER A</v>
      </c>
      <c r="F2241" s="11" t="s">
        <v>31</v>
      </c>
    </row>
    <row r="2242" spans="1:6" x14ac:dyDescent="0.25">
      <c r="A2242" t="s">
        <v>11</v>
      </c>
      <c r="B2242" s="3">
        <v>121</v>
      </c>
      <c r="C2242" s="5" t="s">
        <v>85</v>
      </c>
      <c r="D2242" t="str">
        <f t="shared" si="34"/>
        <v>F121MASTER A</v>
      </c>
      <c r="F2242" s="11" t="s">
        <v>31</v>
      </c>
    </row>
    <row r="2243" spans="1:6" x14ac:dyDescent="0.25">
      <c r="A2243" t="s">
        <v>11</v>
      </c>
      <c r="B2243" s="3">
        <v>15</v>
      </c>
      <c r="C2243" s="5" t="s">
        <v>86</v>
      </c>
      <c r="D2243" t="str">
        <f t="shared" ref="D2243:D2306" si="35">+A2243&amp;B2243&amp;C2243</f>
        <v>F15MASTER B</v>
      </c>
      <c r="F2243" s="3">
        <v>-46</v>
      </c>
    </row>
    <row r="2244" spans="1:6" x14ac:dyDescent="0.25">
      <c r="A2244" t="s">
        <v>11</v>
      </c>
      <c r="B2244" s="3">
        <v>16</v>
      </c>
      <c r="C2244" s="5" t="s">
        <v>86</v>
      </c>
      <c r="D2244" t="str">
        <f t="shared" si="35"/>
        <v>F16MASTER B</v>
      </c>
      <c r="F2244" s="3">
        <v>-46</v>
      </c>
    </row>
    <row r="2245" spans="1:6" x14ac:dyDescent="0.25">
      <c r="A2245" t="s">
        <v>11</v>
      </c>
      <c r="B2245" s="3">
        <v>17</v>
      </c>
      <c r="C2245" s="5" t="s">
        <v>86</v>
      </c>
      <c r="D2245" t="str">
        <f t="shared" si="35"/>
        <v>F17MASTER B</v>
      </c>
      <c r="F2245" s="3">
        <v>-46</v>
      </c>
    </row>
    <row r="2246" spans="1:6" x14ac:dyDescent="0.25">
      <c r="A2246" t="s">
        <v>11</v>
      </c>
      <c r="B2246" s="3">
        <v>18</v>
      </c>
      <c r="C2246" s="5" t="s">
        <v>86</v>
      </c>
      <c r="D2246" t="str">
        <f t="shared" si="35"/>
        <v>F18MASTER B</v>
      </c>
      <c r="F2246" s="3">
        <v>-46</v>
      </c>
    </row>
    <row r="2247" spans="1:6" x14ac:dyDescent="0.25">
      <c r="A2247" t="s">
        <v>11</v>
      </c>
      <c r="B2247" s="3">
        <v>19</v>
      </c>
      <c r="C2247" s="5" t="s">
        <v>86</v>
      </c>
      <c r="D2247" t="str">
        <f t="shared" si="35"/>
        <v>F19MASTER B</v>
      </c>
      <c r="F2247" s="3">
        <v>-46</v>
      </c>
    </row>
    <row r="2248" spans="1:6" x14ac:dyDescent="0.25">
      <c r="A2248" t="s">
        <v>11</v>
      </c>
      <c r="B2248" s="3">
        <v>20</v>
      </c>
      <c r="C2248" s="5" t="s">
        <v>86</v>
      </c>
      <c r="D2248" t="str">
        <f t="shared" si="35"/>
        <v>F20MASTER B</v>
      </c>
      <c r="F2248" s="3">
        <v>-46</v>
      </c>
    </row>
    <row r="2249" spans="1:6" x14ac:dyDescent="0.25">
      <c r="A2249" t="s">
        <v>11</v>
      </c>
      <c r="B2249" s="3">
        <v>21</v>
      </c>
      <c r="C2249" s="5" t="s">
        <v>86</v>
      </c>
      <c r="D2249" t="str">
        <f t="shared" si="35"/>
        <v>F21MASTER B</v>
      </c>
      <c r="F2249" s="3">
        <v>-46</v>
      </c>
    </row>
    <row r="2250" spans="1:6" x14ac:dyDescent="0.25">
      <c r="A2250" t="s">
        <v>11</v>
      </c>
      <c r="B2250" s="3">
        <v>22</v>
      </c>
      <c r="C2250" s="5" t="s">
        <v>86</v>
      </c>
      <c r="D2250" t="str">
        <f t="shared" si="35"/>
        <v>F22MASTER B</v>
      </c>
      <c r="F2250" s="3">
        <v>-46</v>
      </c>
    </row>
    <row r="2251" spans="1:6" x14ac:dyDescent="0.25">
      <c r="A2251" t="s">
        <v>11</v>
      </c>
      <c r="B2251" s="3">
        <v>23</v>
      </c>
      <c r="C2251" s="5" t="s">
        <v>86</v>
      </c>
      <c r="D2251" t="str">
        <f t="shared" si="35"/>
        <v>F23MASTER B</v>
      </c>
      <c r="F2251" s="3">
        <v>-46</v>
      </c>
    </row>
    <row r="2252" spans="1:6" x14ac:dyDescent="0.25">
      <c r="A2252" t="s">
        <v>11</v>
      </c>
      <c r="B2252" s="3">
        <v>24</v>
      </c>
      <c r="C2252" s="5" t="s">
        <v>86</v>
      </c>
      <c r="D2252" t="str">
        <f t="shared" si="35"/>
        <v>F24MASTER B</v>
      </c>
      <c r="F2252" s="3">
        <v>-46</v>
      </c>
    </row>
    <row r="2253" spans="1:6" x14ac:dyDescent="0.25">
      <c r="A2253" t="s">
        <v>11</v>
      </c>
      <c r="B2253" s="3">
        <v>25</v>
      </c>
      <c r="C2253" s="5" t="s">
        <v>86</v>
      </c>
      <c r="D2253" t="str">
        <f t="shared" si="35"/>
        <v>F25MASTER B</v>
      </c>
      <c r="F2253" s="3">
        <v>-46</v>
      </c>
    </row>
    <row r="2254" spans="1:6" x14ac:dyDescent="0.25">
      <c r="A2254" t="s">
        <v>11</v>
      </c>
      <c r="B2254" s="3">
        <v>26</v>
      </c>
      <c r="C2254" s="5" t="s">
        <v>86</v>
      </c>
      <c r="D2254" t="str">
        <f t="shared" si="35"/>
        <v>F26MASTER B</v>
      </c>
      <c r="F2254" s="3">
        <v>-46</v>
      </c>
    </row>
    <row r="2255" spans="1:6" x14ac:dyDescent="0.25">
      <c r="A2255" t="s">
        <v>11</v>
      </c>
      <c r="B2255" s="3">
        <v>27</v>
      </c>
      <c r="C2255" s="5" t="s">
        <v>86</v>
      </c>
      <c r="D2255" t="str">
        <f t="shared" si="35"/>
        <v>F27MASTER B</v>
      </c>
      <c r="F2255" s="3">
        <v>-46</v>
      </c>
    </row>
    <row r="2256" spans="1:6" x14ac:dyDescent="0.25">
      <c r="A2256" t="s">
        <v>11</v>
      </c>
      <c r="B2256" s="3">
        <v>28</v>
      </c>
      <c r="C2256" s="5" t="s">
        <v>86</v>
      </c>
      <c r="D2256" t="str">
        <f t="shared" si="35"/>
        <v>F28MASTER B</v>
      </c>
      <c r="F2256" s="3">
        <v>-46</v>
      </c>
    </row>
    <row r="2257" spans="1:6" x14ac:dyDescent="0.25">
      <c r="A2257" t="s">
        <v>11</v>
      </c>
      <c r="B2257" s="3">
        <v>29</v>
      </c>
      <c r="C2257" s="5" t="s">
        <v>86</v>
      </c>
      <c r="D2257" t="str">
        <f t="shared" si="35"/>
        <v>F29MASTER B</v>
      </c>
      <c r="F2257" s="3">
        <v>-46</v>
      </c>
    </row>
    <row r="2258" spans="1:6" x14ac:dyDescent="0.25">
      <c r="A2258" t="s">
        <v>11</v>
      </c>
      <c r="B2258" s="3">
        <v>30</v>
      </c>
      <c r="C2258" s="5" t="s">
        <v>86</v>
      </c>
      <c r="D2258" t="str">
        <f t="shared" si="35"/>
        <v>F30MASTER B</v>
      </c>
      <c r="F2258" s="3">
        <v>-46</v>
      </c>
    </row>
    <row r="2259" spans="1:6" x14ac:dyDescent="0.25">
      <c r="A2259" t="s">
        <v>11</v>
      </c>
      <c r="B2259" s="3">
        <v>31</v>
      </c>
      <c r="C2259" s="5" t="s">
        <v>86</v>
      </c>
      <c r="D2259" t="str">
        <f t="shared" si="35"/>
        <v>F31MASTER B</v>
      </c>
      <c r="F2259" s="3">
        <v>-46</v>
      </c>
    </row>
    <row r="2260" spans="1:6" x14ac:dyDescent="0.25">
      <c r="A2260" t="s">
        <v>11</v>
      </c>
      <c r="B2260" s="3">
        <v>32</v>
      </c>
      <c r="C2260" s="5" t="s">
        <v>86</v>
      </c>
      <c r="D2260" t="str">
        <f t="shared" si="35"/>
        <v>F32MASTER B</v>
      </c>
      <c r="F2260" s="3">
        <v>-46</v>
      </c>
    </row>
    <row r="2261" spans="1:6" x14ac:dyDescent="0.25">
      <c r="A2261" t="s">
        <v>11</v>
      </c>
      <c r="B2261" s="3">
        <v>33</v>
      </c>
      <c r="C2261" s="5" t="s">
        <v>86</v>
      </c>
      <c r="D2261" t="str">
        <f t="shared" si="35"/>
        <v>F33MASTER B</v>
      </c>
      <c r="F2261" s="3">
        <v>-46</v>
      </c>
    </row>
    <row r="2262" spans="1:6" x14ac:dyDescent="0.25">
      <c r="A2262" t="s">
        <v>11</v>
      </c>
      <c r="B2262" s="3">
        <v>34</v>
      </c>
      <c r="C2262" s="5" t="s">
        <v>86</v>
      </c>
      <c r="D2262" t="str">
        <f t="shared" si="35"/>
        <v>F34MASTER B</v>
      </c>
      <c r="F2262" s="3">
        <v>-46</v>
      </c>
    </row>
    <row r="2263" spans="1:6" x14ac:dyDescent="0.25">
      <c r="A2263" t="s">
        <v>11</v>
      </c>
      <c r="B2263" s="3">
        <v>35</v>
      </c>
      <c r="C2263" s="5" t="s">
        <v>86</v>
      </c>
      <c r="D2263" t="str">
        <f t="shared" si="35"/>
        <v>F35MASTER B</v>
      </c>
      <c r="F2263" s="3">
        <v>-46</v>
      </c>
    </row>
    <row r="2264" spans="1:6" x14ac:dyDescent="0.25">
      <c r="A2264" t="s">
        <v>11</v>
      </c>
      <c r="B2264" s="3">
        <v>36</v>
      </c>
      <c r="C2264" s="5" t="s">
        <v>86</v>
      </c>
      <c r="D2264" t="str">
        <f t="shared" si="35"/>
        <v>F36MASTER B</v>
      </c>
      <c r="F2264" s="3">
        <v>-46</v>
      </c>
    </row>
    <row r="2265" spans="1:6" x14ac:dyDescent="0.25">
      <c r="A2265" t="s">
        <v>11</v>
      </c>
      <c r="B2265" s="3">
        <v>37</v>
      </c>
      <c r="C2265" s="5" t="s">
        <v>86</v>
      </c>
      <c r="D2265" t="str">
        <f t="shared" si="35"/>
        <v>F37MASTER B</v>
      </c>
      <c r="F2265" s="3">
        <v>-46</v>
      </c>
    </row>
    <row r="2266" spans="1:6" x14ac:dyDescent="0.25">
      <c r="A2266" t="s">
        <v>11</v>
      </c>
      <c r="B2266" s="3">
        <v>38</v>
      </c>
      <c r="C2266" s="5" t="s">
        <v>86</v>
      </c>
      <c r="D2266" t="str">
        <f t="shared" si="35"/>
        <v>F38MASTER B</v>
      </c>
      <c r="F2266" s="3">
        <v>-46</v>
      </c>
    </row>
    <row r="2267" spans="1:6" x14ac:dyDescent="0.25">
      <c r="A2267" t="s">
        <v>11</v>
      </c>
      <c r="B2267" s="3">
        <v>39</v>
      </c>
      <c r="C2267" s="5" t="s">
        <v>86</v>
      </c>
      <c r="D2267" t="str">
        <f t="shared" si="35"/>
        <v>F39MASTER B</v>
      </c>
      <c r="F2267" s="3">
        <v>-46</v>
      </c>
    </row>
    <row r="2268" spans="1:6" x14ac:dyDescent="0.25">
      <c r="A2268" t="s">
        <v>11</v>
      </c>
      <c r="B2268" s="3">
        <v>40</v>
      </c>
      <c r="C2268" s="5" t="s">
        <v>86</v>
      </c>
      <c r="D2268" t="str">
        <f t="shared" si="35"/>
        <v>F40MASTER B</v>
      </c>
      <c r="F2268" s="3">
        <v>-46</v>
      </c>
    </row>
    <row r="2269" spans="1:6" x14ac:dyDescent="0.25">
      <c r="A2269" t="s">
        <v>11</v>
      </c>
      <c r="B2269" s="3">
        <v>41</v>
      </c>
      <c r="C2269" s="5" t="s">
        <v>86</v>
      </c>
      <c r="D2269" t="str">
        <f t="shared" si="35"/>
        <v>F41MASTER B</v>
      </c>
      <c r="F2269" s="3">
        <v>-46</v>
      </c>
    </row>
    <row r="2270" spans="1:6" x14ac:dyDescent="0.25">
      <c r="A2270" t="s">
        <v>11</v>
      </c>
      <c r="B2270" s="3">
        <v>42</v>
      </c>
      <c r="C2270" s="5" t="s">
        <v>86</v>
      </c>
      <c r="D2270" t="str">
        <f t="shared" si="35"/>
        <v>F42MASTER B</v>
      </c>
      <c r="F2270" s="3">
        <v>-46</v>
      </c>
    </row>
    <row r="2271" spans="1:6" x14ac:dyDescent="0.25">
      <c r="A2271" t="s">
        <v>11</v>
      </c>
      <c r="B2271" s="3">
        <v>43</v>
      </c>
      <c r="C2271" s="5" t="s">
        <v>86</v>
      </c>
      <c r="D2271" t="str">
        <f t="shared" si="35"/>
        <v>F43MASTER B</v>
      </c>
      <c r="F2271" s="3">
        <v>-46</v>
      </c>
    </row>
    <row r="2272" spans="1:6" x14ac:dyDescent="0.25">
      <c r="A2272" t="s">
        <v>11</v>
      </c>
      <c r="B2272" s="3">
        <v>44</v>
      </c>
      <c r="C2272" s="5" t="s">
        <v>86</v>
      </c>
      <c r="D2272" t="str">
        <f t="shared" si="35"/>
        <v>F44MASTER B</v>
      </c>
      <c r="F2272" s="3">
        <v>-46</v>
      </c>
    </row>
    <row r="2273" spans="1:6" x14ac:dyDescent="0.25">
      <c r="A2273" t="s">
        <v>11</v>
      </c>
      <c r="B2273" s="3">
        <v>45</v>
      </c>
      <c r="C2273" s="5" t="s">
        <v>86</v>
      </c>
      <c r="D2273" t="str">
        <f t="shared" si="35"/>
        <v>F45MASTER B</v>
      </c>
      <c r="F2273" s="3">
        <v>-46</v>
      </c>
    </row>
    <row r="2274" spans="1:6" x14ac:dyDescent="0.25">
      <c r="A2274" t="s">
        <v>11</v>
      </c>
      <c r="B2274" s="3">
        <v>46</v>
      </c>
      <c r="C2274" s="5" t="s">
        <v>86</v>
      </c>
      <c r="D2274" t="str">
        <f t="shared" si="35"/>
        <v>F46MASTER B</v>
      </c>
      <c r="F2274" s="3">
        <v>-46</v>
      </c>
    </row>
    <row r="2275" spans="1:6" x14ac:dyDescent="0.25">
      <c r="A2275" t="s">
        <v>11</v>
      </c>
      <c r="B2275" s="3">
        <v>47</v>
      </c>
      <c r="C2275" s="5" t="s">
        <v>86</v>
      </c>
      <c r="D2275" t="str">
        <f t="shared" si="35"/>
        <v>F47MASTER B</v>
      </c>
      <c r="F2275" s="11">
        <v>-49</v>
      </c>
    </row>
    <row r="2276" spans="1:6" x14ac:dyDescent="0.25">
      <c r="A2276" t="s">
        <v>11</v>
      </c>
      <c r="B2276" s="3">
        <v>48</v>
      </c>
      <c r="C2276" s="5" t="s">
        <v>86</v>
      </c>
      <c r="D2276" t="str">
        <f t="shared" si="35"/>
        <v>F48MASTER B</v>
      </c>
      <c r="F2276" s="11">
        <v>-49</v>
      </c>
    </row>
    <row r="2277" spans="1:6" x14ac:dyDescent="0.25">
      <c r="A2277" t="s">
        <v>11</v>
      </c>
      <c r="B2277" s="3">
        <v>49</v>
      </c>
      <c r="C2277" s="5" t="s">
        <v>86</v>
      </c>
      <c r="D2277" t="str">
        <f t="shared" si="35"/>
        <v>F49MASTER B</v>
      </c>
      <c r="F2277" s="11">
        <v>-49</v>
      </c>
    </row>
    <row r="2278" spans="1:6" x14ac:dyDescent="0.25">
      <c r="A2278" t="s">
        <v>11</v>
      </c>
      <c r="B2278" s="3">
        <v>50</v>
      </c>
      <c r="C2278" s="5" t="s">
        <v>86</v>
      </c>
      <c r="D2278" t="str">
        <f t="shared" si="35"/>
        <v>F50MASTER B</v>
      </c>
      <c r="F2278" s="11">
        <v>-53</v>
      </c>
    </row>
    <row r="2279" spans="1:6" x14ac:dyDescent="0.25">
      <c r="A2279" t="s">
        <v>11</v>
      </c>
      <c r="B2279" s="3">
        <v>51</v>
      </c>
      <c r="C2279" s="5" t="s">
        <v>86</v>
      </c>
      <c r="D2279" t="str">
        <f t="shared" si="35"/>
        <v>F51MASTER B</v>
      </c>
      <c r="F2279" s="11">
        <v>-53</v>
      </c>
    </row>
    <row r="2280" spans="1:6" x14ac:dyDescent="0.25">
      <c r="A2280" t="s">
        <v>11</v>
      </c>
      <c r="B2280" s="3">
        <v>52</v>
      </c>
      <c r="C2280" s="5" t="s">
        <v>86</v>
      </c>
      <c r="D2280" t="str">
        <f t="shared" si="35"/>
        <v>F52MASTER B</v>
      </c>
      <c r="F2280" s="11">
        <v>-53</v>
      </c>
    </row>
    <row r="2281" spans="1:6" x14ac:dyDescent="0.25">
      <c r="A2281" t="s">
        <v>11</v>
      </c>
      <c r="B2281" s="3">
        <v>53</v>
      </c>
      <c r="C2281" s="5" t="s">
        <v>86</v>
      </c>
      <c r="D2281" t="str">
        <f t="shared" si="35"/>
        <v>F53MASTER B</v>
      </c>
      <c r="F2281" s="11">
        <v>-53</v>
      </c>
    </row>
    <row r="2282" spans="1:6" x14ac:dyDescent="0.25">
      <c r="A2282" t="s">
        <v>11</v>
      </c>
      <c r="B2282" s="3">
        <v>54</v>
      </c>
      <c r="C2282" s="5" t="s">
        <v>86</v>
      </c>
      <c r="D2282" t="str">
        <f t="shared" si="35"/>
        <v>F54MASTER B</v>
      </c>
      <c r="F2282" s="11">
        <v>-57</v>
      </c>
    </row>
    <row r="2283" spans="1:6" x14ac:dyDescent="0.25">
      <c r="A2283" t="s">
        <v>11</v>
      </c>
      <c r="B2283" s="3">
        <v>55</v>
      </c>
      <c r="C2283" s="5" t="s">
        <v>86</v>
      </c>
      <c r="D2283" t="str">
        <f t="shared" si="35"/>
        <v>F55MASTER B</v>
      </c>
      <c r="F2283" s="11">
        <v>-57</v>
      </c>
    </row>
    <row r="2284" spans="1:6" x14ac:dyDescent="0.25">
      <c r="A2284" t="s">
        <v>11</v>
      </c>
      <c r="B2284" s="3">
        <v>56</v>
      </c>
      <c r="C2284" s="5" t="s">
        <v>86</v>
      </c>
      <c r="D2284" t="str">
        <f t="shared" si="35"/>
        <v>F56MASTER B</v>
      </c>
      <c r="F2284" s="11">
        <v>-57</v>
      </c>
    </row>
    <row r="2285" spans="1:6" x14ac:dyDescent="0.25">
      <c r="A2285" t="s">
        <v>11</v>
      </c>
      <c r="B2285" s="3">
        <v>57</v>
      </c>
      <c r="C2285" s="5" t="s">
        <v>86</v>
      </c>
      <c r="D2285" t="str">
        <f t="shared" si="35"/>
        <v>F57MASTER B</v>
      </c>
      <c r="F2285" s="11">
        <v>-57</v>
      </c>
    </row>
    <row r="2286" spans="1:6" x14ac:dyDescent="0.25">
      <c r="A2286" t="s">
        <v>11</v>
      </c>
      <c r="B2286" s="3">
        <v>58</v>
      </c>
      <c r="C2286" s="5" t="s">
        <v>86</v>
      </c>
      <c r="D2286" t="str">
        <f t="shared" si="35"/>
        <v>F58MASTER B</v>
      </c>
      <c r="F2286" s="11">
        <v>-62</v>
      </c>
    </row>
    <row r="2287" spans="1:6" x14ac:dyDescent="0.25">
      <c r="A2287" t="s">
        <v>11</v>
      </c>
      <c r="B2287" s="3">
        <v>59</v>
      </c>
      <c r="C2287" s="5" t="s">
        <v>86</v>
      </c>
      <c r="D2287" t="str">
        <f t="shared" si="35"/>
        <v>F59MASTER B</v>
      </c>
      <c r="F2287" s="11">
        <v>-62</v>
      </c>
    </row>
    <row r="2288" spans="1:6" x14ac:dyDescent="0.25">
      <c r="A2288" t="s">
        <v>11</v>
      </c>
      <c r="B2288" s="3">
        <v>60</v>
      </c>
      <c r="C2288" s="5" t="s">
        <v>86</v>
      </c>
      <c r="D2288" t="str">
        <f t="shared" si="35"/>
        <v>F60MASTER B</v>
      </c>
      <c r="F2288" s="11">
        <v>-62</v>
      </c>
    </row>
    <row r="2289" spans="1:6" x14ac:dyDescent="0.25">
      <c r="A2289" t="s">
        <v>11</v>
      </c>
      <c r="B2289" s="3">
        <v>61</v>
      </c>
      <c r="C2289" s="5" t="s">
        <v>86</v>
      </c>
      <c r="D2289" t="str">
        <f t="shared" si="35"/>
        <v>F61MASTER B</v>
      </c>
      <c r="F2289" s="11">
        <v>-62</v>
      </c>
    </row>
    <row r="2290" spans="1:6" x14ac:dyDescent="0.25">
      <c r="A2290" t="s">
        <v>11</v>
      </c>
      <c r="B2290" s="3">
        <v>62</v>
      </c>
      <c r="C2290" s="5" t="s">
        <v>86</v>
      </c>
      <c r="D2290" t="str">
        <f t="shared" si="35"/>
        <v>F62MASTER B</v>
      </c>
      <c r="F2290" s="11">
        <v>-62</v>
      </c>
    </row>
    <row r="2291" spans="1:6" x14ac:dyDescent="0.25">
      <c r="A2291" t="s">
        <v>11</v>
      </c>
      <c r="B2291" s="3">
        <v>63</v>
      </c>
      <c r="C2291" s="5" t="s">
        <v>86</v>
      </c>
      <c r="D2291" t="str">
        <f t="shared" si="35"/>
        <v>F63MASTER B</v>
      </c>
      <c r="F2291" s="11">
        <v>-67</v>
      </c>
    </row>
    <row r="2292" spans="1:6" x14ac:dyDescent="0.25">
      <c r="A2292" t="s">
        <v>11</v>
      </c>
      <c r="B2292" s="3">
        <v>64</v>
      </c>
      <c r="C2292" s="5" t="s">
        <v>86</v>
      </c>
      <c r="D2292" t="str">
        <f t="shared" si="35"/>
        <v>F64MASTER B</v>
      </c>
      <c r="F2292" s="11">
        <v>-67</v>
      </c>
    </row>
    <row r="2293" spans="1:6" x14ac:dyDescent="0.25">
      <c r="A2293" t="s">
        <v>11</v>
      </c>
      <c r="B2293" s="3">
        <v>65</v>
      </c>
      <c r="C2293" s="5" t="s">
        <v>86</v>
      </c>
      <c r="D2293" t="str">
        <f t="shared" si="35"/>
        <v>F65MASTER B</v>
      </c>
      <c r="F2293" s="11">
        <v>-67</v>
      </c>
    </row>
    <row r="2294" spans="1:6" x14ac:dyDescent="0.25">
      <c r="A2294" t="s">
        <v>11</v>
      </c>
      <c r="B2294" s="3">
        <v>66</v>
      </c>
      <c r="C2294" s="5" t="s">
        <v>86</v>
      </c>
      <c r="D2294" t="str">
        <f t="shared" si="35"/>
        <v>F66MASTER B</v>
      </c>
      <c r="F2294" s="11">
        <v>-67</v>
      </c>
    </row>
    <row r="2295" spans="1:6" x14ac:dyDescent="0.25">
      <c r="A2295" t="s">
        <v>11</v>
      </c>
      <c r="B2295" s="3">
        <v>67</v>
      </c>
      <c r="C2295" s="5" t="s">
        <v>86</v>
      </c>
      <c r="D2295" t="str">
        <f t="shared" si="35"/>
        <v>F67MASTER B</v>
      </c>
      <c r="F2295" s="11">
        <v>-67</v>
      </c>
    </row>
    <row r="2296" spans="1:6" x14ac:dyDescent="0.25">
      <c r="A2296" t="s">
        <v>11</v>
      </c>
      <c r="B2296" s="3">
        <v>68</v>
      </c>
      <c r="C2296" s="5" t="s">
        <v>86</v>
      </c>
      <c r="D2296" t="str">
        <f t="shared" si="35"/>
        <v>F68MASTER B</v>
      </c>
      <c r="F2296" s="11">
        <v>-73</v>
      </c>
    </row>
    <row r="2297" spans="1:6" x14ac:dyDescent="0.25">
      <c r="A2297" t="s">
        <v>11</v>
      </c>
      <c r="B2297" s="3">
        <v>69</v>
      </c>
      <c r="C2297" s="5" t="s">
        <v>86</v>
      </c>
      <c r="D2297" t="str">
        <f t="shared" si="35"/>
        <v>F69MASTER B</v>
      </c>
      <c r="F2297" s="11">
        <v>-73</v>
      </c>
    </row>
    <row r="2298" spans="1:6" x14ac:dyDescent="0.25">
      <c r="A2298" t="s">
        <v>11</v>
      </c>
      <c r="B2298" s="3">
        <v>70</v>
      </c>
      <c r="C2298" s="5" t="s">
        <v>86</v>
      </c>
      <c r="D2298" t="str">
        <f t="shared" si="35"/>
        <v>F70MASTER B</v>
      </c>
      <c r="F2298" s="11">
        <v>-73</v>
      </c>
    </row>
    <row r="2299" spans="1:6" x14ac:dyDescent="0.25">
      <c r="A2299" t="s">
        <v>11</v>
      </c>
      <c r="B2299" s="3">
        <v>71</v>
      </c>
      <c r="C2299" s="5" t="s">
        <v>86</v>
      </c>
      <c r="D2299" t="str">
        <f t="shared" si="35"/>
        <v>F71MASTER B</v>
      </c>
      <c r="F2299" s="11">
        <v>-73</v>
      </c>
    </row>
    <row r="2300" spans="1:6" x14ac:dyDescent="0.25">
      <c r="A2300" t="s">
        <v>11</v>
      </c>
      <c r="B2300" s="3">
        <v>72</v>
      </c>
      <c r="C2300" s="5" t="s">
        <v>86</v>
      </c>
      <c r="D2300" t="str">
        <f t="shared" si="35"/>
        <v>F72MASTER B</v>
      </c>
      <c r="F2300" s="11">
        <v>-73</v>
      </c>
    </row>
    <row r="2301" spans="1:6" x14ac:dyDescent="0.25">
      <c r="A2301" t="s">
        <v>11</v>
      </c>
      <c r="B2301" s="3">
        <v>73</v>
      </c>
      <c r="C2301" s="5" t="s">
        <v>86</v>
      </c>
      <c r="D2301" t="str">
        <f t="shared" si="35"/>
        <v>F73MASTER B</v>
      </c>
      <c r="F2301" s="11">
        <v>-73</v>
      </c>
    </row>
    <row r="2302" spans="1:6" x14ac:dyDescent="0.25">
      <c r="A2302" t="s">
        <v>11</v>
      </c>
      <c r="B2302" s="3">
        <v>74</v>
      </c>
      <c r="C2302" s="5" t="s">
        <v>86</v>
      </c>
      <c r="D2302" t="str">
        <f t="shared" si="35"/>
        <v>F74MASTER B</v>
      </c>
      <c r="F2302" s="11" t="s">
        <v>31</v>
      </c>
    </row>
    <row r="2303" spans="1:6" x14ac:dyDescent="0.25">
      <c r="A2303" t="s">
        <v>11</v>
      </c>
      <c r="B2303" s="3">
        <v>75</v>
      </c>
      <c r="C2303" s="5" t="s">
        <v>86</v>
      </c>
      <c r="D2303" t="str">
        <f t="shared" si="35"/>
        <v>F75MASTER B</v>
      </c>
      <c r="F2303" s="11" t="s">
        <v>31</v>
      </c>
    </row>
    <row r="2304" spans="1:6" x14ac:dyDescent="0.25">
      <c r="A2304" t="s">
        <v>11</v>
      </c>
      <c r="B2304" s="3">
        <v>76</v>
      </c>
      <c r="C2304" s="5" t="s">
        <v>86</v>
      </c>
      <c r="D2304" t="str">
        <f t="shared" si="35"/>
        <v>F76MASTER B</v>
      </c>
      <c r="F2304" s="11" t="s">
        <v>31</v>
      </c>
    </row>
    <row r="2305" spans="1:6" x14ac:dyDescent="0.25">
      <c r="A2305" t="s">
        <v>11</v>
      </c>
      <c r="B2305" s="3">
        <v>77</v>
      </c>
      <c r="C2305" s="5" t="s">
        <v>86</v>
      </c>
      <c r="D2305" t="str">
        <f t="shared" si="35"/>
        <v>F77MASTER B</v>
      </c>
      <c r="F2305" s="11" t="s">
        <v>31</v>
      </c>
    </row>
    <row r="2306" spans="1:6" x14ac:dyDescent="0.25">
      <c r="A2306" t="s">
        <v>11</v>
      </c>
      <c r="B2306" s="3">
        <v>78</v>
      </c>
      <c r="C2306" s="5" t="s">
        <v>86</v>
      </c>
      <c r="D2306" t="str">
        <f t="shared" si="35"/>
        <v>F78MASTER B</v>
      </c>
      <c r="F2306" s="11" t="s">
        <v>31</v>
      </c>
    </row>
    <row r="2307" spans="1:6" x14ac:dyDescent="0.25">
      <c r="A2307" t="s">
        <v>11</v>
      </c>
      <c r="B2307" s="3">
        <v>79</v>
      </c>
      <c r="C2307" s="5" t="s">
        <v>86</v>
      </c>
      <c r="D2307" t="str">
        <f t="shared" ref="D2307:D2370" si="36">+A2307&amp;B2307&amp;C2307</f>
        <v>F79MASTER B</v>
      </c>
      <c r="F2307" s="11" t="s">
        <v>31</v>
      </c>
    </row>
    <row r="2308" spans="1:6" x14ac:dyDescent="0.25">
      <c r="A2308" t="s">
        <v>11</v>
      </c>
      <c r="B2308" s="3">
        <v>80</v>
      </c>
      <c r="C2308" s="5" t="s">
        <v>86</v>
      </c>
      <c r="D2308" t="str">
        <f t="shared" si="36"/>
        <v>F80MASTER B</v>
      </c>
      <c r="F2308" s="11" t="s">
        <v>31</v>
      </c>
    </row>
    <row r="2309" spans="1:6" x14ac:dyDescent="0.25">
      <c r="A2309" t="s">
        <v>11</v>
      </c>
      <c r="B2309" s="3">
        <v>81</v>
      </c>
      <c r="C2309" s="5" t="s">
        <v>86</v>
      </c>
      <c r="D2309" t="str">
        <f t="shared" si="36"/>
        <v>F81MASTER B</v>
      </c>
      <c r="F2309" s="11" t="s">
        <v>31</v>
      </c>
    </row>
    <row r="2310" spans="1:6" x14ac:dyDescent="0.25">
      <c r="A2310" t="s">
        <v>11</v>
      </c>
      <c r="B2310" s="3">
        <v>82</v>
      </c>
      <c r="C2310" s="5" t="s">
        <v>86</v>
      </c>
      <c r="D2310" t="str">
        <f t="shared" si="36"/>
        <v>F82MASTER B</v>
      </c>
      <c r="F2310" s="11" t="s">
        <v>31</v>
      </c>
    </row>
    <row r="2311" spans="1:6" x14ac:dyDescent="0.25">
      <c r="A2311" t="s">
        <v>11</v>
      </c>
      <c r="B2311" s="3">
        <v>83</v>
      </c>
      <c r="C2311" s="5" t="s">
        <v>86</v>
      </c>
      <c r="D2311" t="str">
        <f t="shared" si="36"/>
        <v>F83MASTER B</v>
      </c>
      <c r="F2311" s="11" t="s">
        <v>31</v>
      </c>
    </row>
    <row r="2312" spans="1:6" x14ac:dyDescent="0.25">
      <c r="A2312" t="s">
        <v>11</v>
      </c>
      <c r="B2312" s="3">
        <v>84</v>
      </c>
      <c r="C2312" s="5" t="s">
        <v>86</v>
      </c>
      <c r="D2312" t="str">
        <f t="shared" si="36"/>
        <v>F84MASTER B</v>
      </c>
      <c r="F2312" s="11" t="s">
        <v>31</v>
      </c>
    </row>
    <row r="2313" spans="1:6" x14ac:dyDescent="0.25">
      <c r="A2313" t="s">
        <v>11</v>
      </c>
      <c r="B2313" s="3">
        <v>85</v>
      </c>
      <c r="C2313" s="5" t="s">
        <v>86</v>
      </c>
      <c r="D2313" t="str">
        <f t="shared" si="36"/>
        <v>F85MASTER B</v>
      </c>
      <c r="F2313" s="11" t="s">
        <v>31</v>
      </c>
    </row>
    <row r="2314" spans="1:6" x14ac:dyDescent="0.25">
      <c r="A2314" t="s">
        <v>11</v>
      </c>
      <c r="B2314" s="3">
        <v>86</v>
      </c>
      <c r="C2314" s="5" t="s">
        <v>86</v>
      </c>
      <c r="D2314" t="str">
        <f t="shared" si="36"/>
        <v>F86MASTER B</v>
      </c>
      <c r="F2314" s="11" t="s">
        <v>31</v>
      </c>
    </row>
    <row r="2315" spans="1:6" x14ac:dyDescent="0.25">
      <c r="A2315" t="s">
        <v>11</v>
      </c>
      <c r="B2315" s="3">
        <v>87</v>
      </c>
      <c r="C2315" s="5" t="s">
        <v>86</v>
      </c>
      <c r="D2315" t="str">
        <f t="shared" si="36"/>
        <v>F87MASTER B</v>
      </c>
      <c r="F2315" s="11" t="s">
        <v>31</v>
      </c>
    </row>
    <row r="2316" spans="1:6" x14ac:dyDescent="0.25">
      <c r="A2316" t="s">
        <v>11</v>
      </c>
      <c r="B2316" s="3">
        <v>88</v>
      </c>
      <c r="C2316" s="5" t="s">
        <v>86</v>
      </c>
      <c r="D2316" t="str">
        <f t="shared" si="36"/>
        <v>F88MASTER B</v>
      </c>
      <c r="F2316" s="11" t="s">
        <v>31</v>
      </c>
    </row>
    <row r="2317" spans="1:6" x14ac:dyDescent="0.25">
      <c r="A2317" t="s">
        <v>11</v>
      </c>
      <c r="B2317" s="3">
        <v>89</v>
      </c>
      <c r="C2317" s="5" t="s">
        <v>86</v>
      </c>
      <c r="D2317" t="str">
        <f t="shared" si="36"/>
        <v>F89MASTER B</v>
      </c>
      <c r="F2317" s="11" t="s">
        <v>31</v>
      </c>
    </row>
    <row r="2318" spans="1:6" x14ac:dyDescent="0.25">
      <c r="A2318" t="s">
        <v>11</v>
      </c>
      <c r="B2318" s="3">
        <v>90</v>
      </c>
      <c r="C2318" s="5" t="s">
        <v>86</v>
      </c>
      <c r="D2318" t="str">
        <f t="shared" si="36"/>
        <v>F90MASTER B</v>
      </c>
      <c r="F2318" s="11" t="s">
        <v>31</v>
      </c>
    </row>
    <row r="2319" spans="1:6" x14ac:dyDescent="0.25">
      <c r="A2319" t="s">
        <v>11</v>
      </c>
      <c r="B2319" s="3">
        <v>91</v>
      </c>
      <c r="C2319" s="5" t="s">
        <v>86</v>
      </c>
      <c r="D2319" t="str">
        <f t="shared" si="36"/>
        <v>F91MASTER B</v>
      </c>
      <c r="F2319" s="11" t="s">
        <v>31</v>
      </c>
    </row>
    <row r="2320" spans="1:6" x14ac:dyDescent="0.25">
      <c r="A2320" t="s">
        <v>11</v>
      </c>
      <c r="B2320" s="3">
        <v>92</v>
      </c>
      <c r="C2320" s="5" t="s">
        <v>86</v>
      </c>
      <c r="D2320" t="str">
        <f t="shared" si="36"/>
        <v>F92MASTER B</v>
      </c>
      <c r="F2320" s="11" t="s">
        <v>31</v>
      </c>
    </row>
    <row r="2321" spans="1:6" x14ac:dyDescent="0.25">
      <c r="A2321" t="s">
        <v>11</v>
      </c>
      <c r="B2321" s="3">
        <v>93</v>
      </c>
      <c r="C2321" s="5" t="s">
        <v>86</v>
      </c>
      <c r="D2321" t="str">
        <f t="shared" si="36"/>
        <v>F93MASTER B</v>
      </c>
      <c r="F2321" s="11" t="s">
        <v>31</v>
      </c>
    </row>
    <row r="2322" spans="1:6" x14ac:dyDescent="0.25">
      <c r="A2322" t="s">
        <v>11</v>
      </c>
      <c r="B2322" s="3">
        <v>94</v>
      </c>
      <c r="C2322" s="5" t="s">
        <v>86</v>
      </c>
      <c r="D2322" t="str">
        <f t="shared" si="36"/>
        <v>F94MASTER B</v>
      </c>
      <c r="F2322" s="11" t="s">
        <v>31</v>
      </c>
    </row>
    <row r="2323" spans="1:6" x14ac:dyDescent="0.25">
      <c r="A2323" t="s">
        <v>11</v>
      </c>
      <c r="B2323" s="3">
        <v>95</v>
      </c>
      <c r="C2323" s="5" t="s">
        <v>86</v>
      </c>
      <c r="D2323" t="str">
        <f t="shared" si="36"/>
        <v>F95MASTER B</v>
      </c>
      <c r="F2323" s="11" t="s">
        <v>31</v>
      </c>
    </row>
    <row r="2324" spans="1:6" x14ac:dyDescent="0.25">
      <c r="A2324" t="s">
        <v>11</v>
      </c>
      <c r="B2324" s="3">
        <v>96</v>
      </c>
      <c r="C2324" s="5" t="s">
        <v>86</v>
      </c>
      <c r="D2324" t="str">
        <f t="shared" si="36"/>
        <v>F96MASTER B</v>
      </c>
      <c r="F2324" s="11" t="s">
        <v>31</v>
      </c>
    </row>
    <row r="2325" spans="1:6" x14ac:dyDescent="0.25">
      <c r="A2325" t="s">
        <v>11</v>
      </c>
      <c r="B2325" s="3">
        <v>97</v>
      </c>
      <c r="C2325" s="5" t="s">
        <v>86</v>
      </c>
      <c r="D2325" t="str">
        <f t="shared" si="36"/>
        <v>F97MASTER B</v>
      </c>
      <c r="F2325" s="11" t="s">
        <v>31</v>
      </c>
    </row>
    <row r="2326" spans="1:6" x14ac:dyDescent="0.25">
      <c r="A2326" t="s">
        <v>11</v>
      </c>
      <c r="B2326" s="3">
        <v>98</v>
      </c>
      <c r="C2326" s="5" t="s">
        <v>86</v>
      </c>
      <c r="D2326" t="str">
        <f t="shared" si="36"/>
        <v>F98MASTER B</v>
      </c>
      <c r="F2326" s="11" t="s">
        <v>31</v>
      </c>
    </row>
    <row r="2327" spans="1:6" x14ac:dyDescent="0.25">
      <c r="A2327" t="s">
        <v>11</v>
      </c>
      <c r="B2327" s="3">
        <v>99</v>
      </c>
      <c r="C2327" s="5" t="s">
        <v>86</v>
      </c>
      <c r="D2327" t="str">
        <f t="shared" si="36"/>
        <v>F99MASTER B</v>
      </c>
      <c r="F2327" s="11" t="s">
        <v>31</v>
      </c>
    </row>
    <row r="2328" spans="1:6" x14ac:dyDescent="0.25">
      <c r="A2328" t="s">
        <v>11</v>
      </c>
      <c r="B2328" s="3">
        <v>100</v>
      </c>
      <c r="C2328" s="5" t="s">
        <v>86</v>
      </c>
      <c r="D2328" t="str">
        <f t="shared" si="36"/>
        <v>F100MASTER B</v>
      </c>
      <c r="F2328" s="11" t="s">
        <v>31</v>
      </c>
    </row>
    <row r="2329" spans="1:6" x14ac:dyDescent="0.25">
      <c r="A2329" t="s">
        <v>11</v>
      </c>
      <c r="B2329" s="3">
        <v>101</v>
      </c>
      <c r="C2329" s="5" t="s">
        <v>86</v>
      </c>
      <c r="D2329" t="str">
        <f t="shared" si="36"/>
        <v>F101MASTER B</v>
      </c>
      <c r="F2329" s="11" t="s">
        <v>31</v>
      </c>
    </row>
    <row r="2330" spans="1:6" x14ac:dyDescent="0.25">
      <c r="A2330" t="s">
        <v>11</v>
      </c>
      <c r="B2330" s="3">
        <v>102</v>
      </c>
      <c r="C2330" s="5" t="s">
        <v>86</v>
      </c>
      <c r="D2330" t="str">
        <f t="shared" si="36"/>
        <v>F102MASTER B</v>
      </c>
      <c r="F2330" s="11" t="s">
        <v>31</v>
      </c>
    </row>
    <row r="2331" spans="1:6" x14ac:dyDescent="0.25">
      <c r="A2331" t="s">
        <v>11</v>
      </c>
      <c r="B2331" s="3">
        <v>103</v>
      </c>
      <c r="C2331" s="5" t="s">
        <v>86</v>
      </c>
      <c r="D2331" t="str">
        <f t="shared" si="36"/>
        <v>F103MASTER B</v>
      </c>
      <c r="F2331" s="11" t="s">
        <v>31</v>
      </c>
    </row>
    <row r="2332" spans="1:6" x14ac:dyDescent="0.25">
      <c r="A2332" t="s">
        <v>11</v>
      </c>
      <c r="B2332" s="3">
        <v>104</v>
      </c>
      <c r="C2332" s="5" t="s">
        <v>86</v>
      </c>
      <c r="D2332" t="str">
        <f t="shared" si="36"/>
        <v>F104MASTER B</v>
      </c>
      <c r="F2332" s="11" t="s">
        <v>31</v>
      </c>
    </row>
    <row r="2333" spans="1:6" x14ac:dyDescent="0.25">
      <c r="A2333" t="s">
        <v>11</v>
      </c>
      <c r="B2333" s="3">
        <v>105</v>
      </c>
      <c r="C2333" s="5" t="s">
        <v>86</v>
      </c>
      <c r="D2333" t="str">
        <f t="shared" si="36"/>
        <v>F105MASTER B</v>
      </c>
      <c r="F2333" s="11" t="s">
        <v>31</v>
      </c>
    </row>
    <row r="2334" spans="1:6" x14ac:dyDescent="0.25">
      <c r="A2334" t="s">
        <v>11</v>
      </c>
      <c r="B2334" s="3">
        <v>106</v>
      </c>
      <c r="C2334" s="5" t="s">
        <v>86</v>
      </c>
      <c r="D2334" t="str">
        <f t="shared" si="36"/>
        <v>F106MASTER B</v>
      </c>
      <c r="F2334" s="11" t="s">
        <v>31</v>
      </c>
    </row>
    <row r="2335" spans="1:6" x14ac:dyDescent="0.25">
      <c r="A2335" t="s">
        <v>11</v>
      </c>
      <c r="B2335" s="3">
        <v>107</v>
      </c>
      <c r="C2335" s="5" t="s">
        <v>86</v>
      </c>
      <c r="D2335" t="str">
        <f t="shared" si="36"/>
        <v>F107MASTER B</v>
      </c>
      <c r="F2335" s="11" t="s">
        <v>31</v>
      </c>
    </row>
    <row r="2336" spans="1:6" x14ac:dyDescent="0.25">
      <c r="A2336" t="s">
        <v>11</v>
      </c>
      <c r="B2336" s="3">
        <v>108</v>
      </c>
      <c r="C2336" s="5" t="s">
        <v>86</v>
      </c>
      <c r="D2336" t="str">
        <f t="shared" si="36"/>
        <v>F108MASTER B</v>
      </c>
      <c r="F2336" s="11" t="s">
        <v>31</v>
      </c>
    </row>
    <row r="2337" spans="1:6" x14ac:dyDescent="0.25">
      <c r="A2337" t="s">
        <v>11</v>
      </c>
      <c r="B2337" s="3">
        <v>109</v>
      </c>
      <c r="C2337" s="5" t="s">
        <v>86</v>
      </c>
      <c r="D2337" t="str">
        <f t="shared" si="36"/>
        <v>F109MASTER B</v>
      </c>
      <c r="F2337" s="11" t="s">
        <v>31</v>
      </c>
    </row>
    <row r="2338" spans="1:6" x14ac:dyDescent="0.25">
      <c r="A2338" t="s">
        <v>11</v>
      </c>
      <c r="B2338" s="3">
        <v>110</v>
      </c>
      <c r="C2338" s="5" t="s">
        <v>86</v>
      </c>
      <c r="D2338" t="str">
        <f t="shared" si="36"/>
        <v>F110MASTER B</v>
      </c>
      <c r="F2338" s="11" t="s">
        <v>31</v>
      </c>
    </row>
    <row r="2339" spans="1:6" x14ac:dyDescent="0.25">
      <c r="A2339" t="s">
        <v>11</v>
      </c>
      <c r="B2339" s="3">
        <v>111</v>
      </c>
      <c r="C2339" s="5" t="s">
        <v>86</v>
      </c>
      <c r="D2339" t="str">
        <f t="shared" si="36"/>
        <v>F111MASTER B</v>
      </c>
      <c r="F2339" s="11" t="s">
        <v>31</v>
      </c>
    </row>
    <row r="2340" spans="1:6" x14ac:dyDescent="0.25">
      <c r="A2340" t="s">
        <v>11</v>
      </c>
      <c r="B2340" s="3">
        <v>112</v>
      </c>
      <c r="C2340" s="5" t="s">
        <v>86</v>
      </c>
      <c r="D2340" t="str">
        <f t="shared" si="36"/>
        <v>F112MASTER B</v>
      </c>
      <c r="F2340" s="11" t="s">
        <v>31</v>
      </c>
    </row>
    <row r="2341" spans="1:6" x14ac:dyDescent="0.25">
      <c r="A2341" t="s">
        <v>11</v>
      </c>
      <c r="B2341" s="3">
        <v>113</v>
      </c>
      <c r="C2341" s="5" t="s">
        <v>86</v>
      </c>
      <c r="D2341" t="str">
        <f t="shared" si="36"/>
        <v>F113MASTER B</v>
      </c>
      <c r="F2341" s="11" t="s">
        <v>31</v>
      </c>
    </row>
    <row r="2342" spans="1:6" x14ac:dyDescent="0.25">
      <c r="A2342" t="s">
        <v>11</v>
      </c>
      <c r="B2342" s="3">
        <v>114</v>
      </c>
      <c r="C2342" s="5" t="s">
        <v>86</v>
      </c>
      <c r="D2342" t="str">
        <f t="shared" si="36"/>
        <v>F114MASTER B</v>
      </c>
      <c r="F2342" s="11" t="s">
        <v>31</v>
      </c>
    </row>
    <row r="2343" spans="1:6" x14ac:dyDescent="0.25">
      <c r="A2343" t="s">
        <v>11</v>
      </c>
      <c r="B2343" s="3">
        <v>115</v>
      </c>
      <c r="C2343" s="5" t="s">
        <v>86</v>
      </c>
      <c r="D2343" t="str">
        <f t="shared" si="36"/>
        <v>F115MASTER B</v>
      </c>
      <c r="F2343" s="11" t="s">
        <v>31</v>
      </c>
    </row>
    <row r="2344" spans="1:6" x14ac:dyDescent="0.25">
      <c r="A2344" t="s">
        <v>11</v>
      </c>
      <c r="B2344" s="3">
        <v>116</v>
      </c>
      <c r="C2344" s="5" t="s">
        <v>86</v>
      </c>
      <c r="D2344" t="str">
        <f t="shared" si="36"/>
        <v>F116MASTER B</v>
      </c>
      <c r="F2344" s="11" t="s">
        <v>31</v>
      </c>
    </row>
    <row r="2345" spans="1:6" x14ac:dyDescent="0.25">
      <c r="A2345" t="s">
        <v>11</v>
      </c>
      <c r="B2345" s="3">
        <v>117</v>
      </c>
      <c r="C2345" s="5" t="s">
        <v>86</v>
      </c>
      <c r="D2345" t="str">
        <f t="shared" si="36"/>
        <v>F117MASTER B</v>
      </c>
      <c r="F2345" s="11" t="s">
        <v>31</v>
      </c>
    </row>
    <row r="2346" spans="1:6" x14ac:dyDescent="0.25">
      <c r="A2346" t="s">
        <v>11</v>
      </c>
      <c r="B2346" s="3">
        <v>118</v>
      </c>
      <c r="C2346" s="5" t="s">
        <v>86</v>
      </c>
      <c r="D2346" t="str">
        <f t="shared" si="36"/>
        <v>F118MASTER B</v>
      </c>
      <c r="F2346" s="11" t="s">
        <v>31</v>
      </c>
    </row>
    <row r="2347" spans="1:6" x14ac:dyDescent="0.25">
      <c r="A2347" t="s">
        <v>11</v>
      </c>
      <c r="B2347" s="3">
        <v>119</v>
      </c>
      <c r="C2347" s="5" t="s">
        <v>86</v>
      </c>
      <c r="D2347" t="str">
        <f t="shared" si="36"/>
        <v>F119MASTER B</v>
      </c>
      <c r="F2347" s="11" t="s">
        <v>31</v>
      </c>
    </row>
    <row r="2348" spans="1:6" x14ac:dyDescent="0.25">
      <c r="A2348" t="s">
        <v>11</v>
      </c>
      <c r="B2348" s="3">
        <v>120</v>
      </c>
      <c r="C2348" s="5" t="s">
        <v>86</v>
      </c>
      <c r="D2348" t="str">
        <f t="shared" si="36"/>
        <v>F120MASTER B</v>
      </c>
      <c r="F2348" s="11" t="s">
        <v>31</v>
      </c>
    </row>
    <row r="2349" spans="1:6" x14ac:dyDescent="0.25">
      <c r="A2349" t="s">
        <v>11</v>
      </c>
      <c r="B2349" s="3">
        <v>121</v>
      </c>
      <c r="C2349" s="5" t="s">
        <v>86</v>
      </c>
      <c r="D2349" t="str">
        <f t="shared" si="36"/>
        <v>F121MASTER B</v>
      </c>
      <c r="F2349" s="11" t="s">
        <v>31</v>
      </c>
    </row>
    <row r="2350" spans="1:6" x14ac:dyDescent="0.25">
      <c r="A2350" t="s">
        <v>11</v>
      </c>
      <c r="B2350" s="3">
        <v>15</v>
      </c>
      <c r="C2350" s="5" t="s">
        <v>87</v>
      </c>
      <c r="D2350" t="str">
        <f t="shared" si="36"/>
        <v>F15MASTER C</v>
      </c>
      <c r="F2350" s="3">
        <v>-46</v>
      </c>
    </row>
    <row r="2351" spans="1:6" x14ac:dyDescent="0.25">
      <c r="A2351" t="s">
        <v>11</v>
      </c>
      <c r="B2351" s="3">
        <v>16</v>
      </c>
      <c r="C2351" s="5" t="s">
        <v>87</v>
      </c>
      <c r="D2351" t="str">
        <f t="shared" si="36"/>
        <v>F16MASTER C</v>
      </c>
      <c r="F2351" s="3">
        <v>-46</v>
      </c>
    </row>
    <row r="2352" spans="1:6" x14ac:dyDescent="0.25">
      <c r="A2352" t="s">
        <v>11</v>
      </c>
      <c r="B2352" s="3">
        <v>17</v>
      </c>
      <c r="C2352" s="5" t="s">
        <v>87</v>
      </c>
      <c r="D2352" t="str">
        <f t="shared" si="36"/>
        <v>F17MASTER C</v>
      </c>
      <c r="F2352" s="3">
        <v>-46</v>
      </c>
    </row>
    <row r="2353" spans="1:6" x14ac:dyDescent="0.25">
      <c r="A2353" t="s">
        <v>11</v>
      </c>
      <c r="B2353" s="3">
        <v>18</v>
      </c>
      <c r="C2353" s="5" t="s">
        <v>87</v>
      </c>
      <c r="D2353" t="str">
        <f t="shared" si="36"/>
        <v>F18MASTER C</v>
      </c>
      <c r="F2353" s="3">
        <v>-46</v>
      </c>
    </row>
    <row r="2354" spans="1:6" x14ac:dyDescent="0.25">
      <c r="A2354" t="s">
        <v>11</v>
      </c>
      <c r="B2354" s="3">
        <v>19</v>
      </c>
      <c r="C2354" s="5" t="s">
        <v>87</v>
      </c>
      <c r="D2354" t="str">
        <f t="shared" si="36"/>
        <v>F19MASTER C</v>
      </c>
      <c r="F2354" s="3">
        <v>-46</v>
      </c>
    </row>
    <row r="2355" spans="1:6" x14ac:dyDescent="0.25">
      <c r="A2355" t="s">
        <v>11</v>
      </c>
      <c r="B2355" s="3">
        <v>20</v>
      </c>
      <c r="C2355" s="5" t="s">
        <v>87</v>
      </c>
      <c r="D2355" t="str">
        <f t="shared" si="36"/>
        <v>F20MASTER C</v>
      </c>
      <c r="F2355" s="3">
        <v>-46</v>
      </c>
    </row>
    <row r="2356" spans="1:6" x14ac:dyDescent="0.25">
      <c r="A2356" t="s">
        <v>11</v>
      </c>
      <c r="B2356" s="3">
        <v>21</v>
      </c>
      <c r="C2356" s="5" t="s">
        <v>87</v>
      </c>
      <c r="D2356" t="str">
        <f t="shared" si="36"/>
        <v>F21MASTER C</v>
      </c>
      <c r="F2356" s="3">
        <v>-46</v>
      </c>
    </row>
    <row r="2357" spans="1:6" x14ac:dyDescent="0.25">
      <c r="A2357" t="s">
        <v>11</v>
      </c>
      <c r="B2357" s="3">
        <v>22</v>
      </c>
      <c r="C2357" s="5" t="s">
        <v>87</v>
      </c>
      <c r="D2357" t="str">
        <f t="shared" si="36"/>
        <v>F22MASTER C</v>
      </c>
      <c r="F2357" s="3">
        <v>-46</v>
      </c>
    </row>
    <row r="2358" spans="1:6" x14ac:dyDescent="0.25">
      <c r="A2358" t="s">
        <v>11</v>
      </c>
      <c r="B2358" s="3">
        <v>23</v>
      </c>
      <c r="C2358" s="5" t="s">
        <v>87</v>
      </c>
      <c r="D2358" t="str">
        <f t="shared" si="36"/>
        <v>F23MASTER C</v>
      </c>
      <c r="F2358" s="3">
        <v>-46</v>
      </c>
    </row>
    <row r="2359" spans="1:6" x14ac:dyDescent="0.25">
      <c r="A2359" t="s">
        <v>11</v>
      </c>
      <c r="B2359" s="3">
        <v>24</v>
      </c>
      <c r="C2359" s="5" t="s">
        <v>87</v>
      </c>
      <c r="D2359" t="str">
        <f t="shared" si="36"/>
        <v>F24MASTER C</v>
      </c>
      <c r="F2359" s="3">
        <v>-46</v>
      </c>
    </row>
    <row r="2360" spans="1:6" x14ac:dyDescent="0.25">
      <c r="A2360" t="s">
        <v>11</v>
      </c>
      <c r="B2360" s="3">
        <v>25</v>
      </c>
      <c r="C2360" s="5" t="s">
        <v>87</v>
      </c>
      <c r="D2360" t="str">
        <f t="shared" si="36"/>
        <v>F25MASTER C</v>
      </c>
      <c r="F2360" s="3">
        <v>-46</v>
      </c>
    </row>
    <row r="2361" spans="1:6" x14ac:dyDescent="0.25">
      <c r="A2361" t="s">
        <v>11</v>
      </c>
      <c r="B2361" s="3">
        <v>26</v>
      </c>
      <c r="C2361" s="5" t="s">
        <v>87</v>
      </c>
      <c r="D2361" t="str">
        <f t="shared" si="36"/>
        <v>F26MASTER C</v>
      </c>
      <c r="F2361" s="3">
        <v>-46</v>
      </c>
    </row>
    <row r="2362" spans="1:6" x14ac:dyDescent="0.25">
      <c r="A2362" t="s">
        <v>11</v>
      </c>
      <c r="B2362" s="3">
        <v>27</v>
      </c>
      <c r="C2362" s="5" t="s">
        <v>87</v>
      </c>
      <c r="D2362" t="str">
        <f t="shared" si="36"/>
        <v>F27MASTER C</v>
      </c>
      <c r="F2362" s="3">
        <v>-46</v>
      </c>
    </row>
    <row r="2363" spans="1:6" x14ac:dyDescent="0.25">
      <c r="A2363" t="s">
        <v>11</v>
      </c>
      <c r="B2363" s="3">
        <v>28</v>
      </c>
      <c r="C2363" s="5" t="s">
        <v>87</v>
      </c>
      <c r="D2363" t="str">
        <f t="shared" si="36"/>
        <v>F28MASTER C</v>
      </c>
      <c r="F2363" s="3">
        <v>-46</v>
      </c>
    </row>
    <row r="2364" spans="1:6" x14ac:dyDescent="0.25">
      <c r="A2364" t="s">
        <v>11</v>
      </c>
      <c r="B2364" s="3">
        <v>29</v>
      </c>
      <c r="C2364" s="5" t="s">
        <v>87</v>
      </c>
      <c r="D2364" t="str">
        <f t="shared" si="36"/>
        <v>F29MASTER C</v>
      </c>
      <c r="F2364" s="3">
        <v>-46</v>
      </c>
    </row>
    <row r="2365" spans="1:6" x14ac:dyDescent="0.25">
      <c r="A2365" t="s">
        <v>11</v>
      </c>
      <c r="B2365" s="3">
        <v>30</v>
      </c>
      <c r="C2365" s="5" t="s">
        <v>87</v>
      </c>
      <c r="D2365" t="str">
        <f t="shared" si="36"/>
        <v>F30MASTER C</v>
      </c>
      <c r="F2365" s="3">
        <v>-46</v>
      </c>
    </row>
    <row r="2366" spans="1:6" x14ac:dyDescent="0.25">
      <c r="A2366" t="s">
        <v>11</v>
      </c>
      <c r="B2366" s="3">
        <v>31</v>
      </c>
      <c r="C2366" s="5" t="s">
        <v>87</v>
      </c>
      <c r="D2366" t="str">
        <f t="shared" si="36"/>
        <v>F31MASTER C</v>
      </c>
      <c r="F2366" s="3">
        <v>-46</v>
      </c>
    </row>
    <row r="2367" spans="1:6" x14ac:dyDescent="0.25">
      <c r="A2367" t="s">
        <v>11</v>
      </c>
      <c r="B2367" s="3">
        <v>32</v>
      </c>
      <c r="C2367" s="5" t="s">
        <v>87</v>
      </c>
      <c r="D2367" t="str">
        <f t="shared" si="36"/>
        <v>F32MASTER C</v>
      </c>
      <c r="F2367" s="3">
        <v>-46</v>
      </c>
    </row>
    <row r="2368" spans="1:6" x14ac:dyDescent="0.25">
      <c r="A2368" t="s">
        <v>11</v>
      </c>
      <c r="B2368" s="3">
        <v>33</v>
      </c>
      <c r="C2368" s="5" t="s">
        <v>87</v>
      </c>
      <c r="D2368" t="str">
        <f t="shared" si="36"/>
        <v>F33MASTER C</v>
      </c>
      <c r="F2368" s="3">
        <v>-46</v>
      </c>
    </row>
    <row r="2369" spans="1:6" x14ac:dyDescent="0.25">
      <c r="A2369" t="s">
        <v>11</v>
      </c>
      <c r="B2369" s="3">
        <v>34</v>
      </c>
      <c r="C2369" s="5" t="s">
        <v>87</v>
      </c>
      <c r="D2369" t="str">
        <f t="shared" si="36"/>
        <v>F34MASTER C</v>
      </c>
      <c r="F2369" s="3">
        <v>-46</v>
      </c>
    </row>
    <row r="2370" spans="1:6" x14ac:dyDescent="0.25">
      <c r="A2370" t="s">
        <v>11</v>
      </c>
      <c r="B2370" s="3">
        <v>35</v>
      </c>
      <c r="C2370" s="5" t="s">
        <v>87</v>
      </c>
      <c r="D2370" t="str">
        <f t="shared" si="36"/>
        <v>F35MASTER C</v>
      </c>
      <c r="F2370" s="3">
        <v>-46</v>
      </c>
    </row>
    <row r="2371" spans="1:6" x14ac:dyDescent="0.25">
      <c r="A2371" t="s">
        <v>11</v>
      </c>
      <c r="B2371" s="3">
        <v>36</v>
      </c>
      <c r="C2371" s="5" t="s">
        <v>87</v>
      </c>
      <c r="D2371" t="str">
        <f t="shared" ref="D2371:D2434" si="37">+A2371&amp;B2371&amp;C2371</f>
        <v>F36MASTER C</v>
      </c>
      <c r="F2371" s="3">
        <v>-46</v>
      </c>
    </row>
    <row r="2372" spans="1:6" x14ac:dyDescent="0.25">
      <c r="A2372" t="s">
        <v>11</v>
      </c>
      <c r="B2372" s="3">
        <v>37</v>
      </c>
      <c r="C2372" s="5" t="s">
        <v>87</v>
      </c>
      <c r="D2372" t="str">
        <f t="shared" si="37"/>
        <v>F37MASTER C</v>
      </c>
      <c r="F2372" s="3">
        <v>-46</v>
      </c>
    </row>
    <row r="2373" spans="1:6" x14ac:dyDescent="0.25">
      <c r="A2373" t="s">
        <v>11</v>
      </c>
      <c r="B2373" s="3">
        <v>38</v>
      </c>
      <c r="C2373" s="5" t="s">
        <v>87</v>
      </c>
      <c r="D2373" t="str">
        <f t="shared" si="37"/>
        <v>F38MASTER C</v>
      </c>
      <c r="F2373" s="3">
        <v>-46</v>
      </c>
    </row>
    <row r="2374" spans="1:6" x14ac:dyDescent="0.25">
      <c r="A2374" t="s">
        <v>11</v>
      </c>
      <c r="B2374" s="3">
        <v>39</v>
      </c>
      <c r="C2374" s="5" t="s">
        <v>87</v>
      </c>
      <c r="D2374" t="str">
        <f t="shared" si="37"/>
        <v>F39MASTER C</v>
      </c>
      <c r="F2374" s="3">
        <v>-46</v>
      </c>
    </row>
    <row r="2375" spans="1:6" x14ac:dyDescent="0.25">
      <c r="A2375" t="s">
        <v>11</v>
      </c>
      <c r="B2375" s="3">
        <v>40</v>
      </c>
      <c r="C2375" s="5" t="s">
        <v>87</v>
      </c>
      <c r="D2375" t="str">
        <f t="shared" si="37"/>
        <v>F40MASTER C</v>
      </c>
      <c r="F2375" s="3">
        <v>-46</v>
      </c>
    </row>
    <row r="2376" spans="1:6" x14ac:dyDescent="0.25">
      <c r="A2376" t="s">
        <v>11</v>
      </c>
      <c r="B2376" s="3">
        <v>41</v>
      </c>
      <c r="C2376" s="5" t="s">
        <v>87</v>
      </c>
      <c r="D2376" t="str">
        <f t="shared" si="37"/>
        <v>F41MASTER C</v>
      </c>
      <c r="F2376" s="3">
        <v>-46</v>
      </c>
    </row>
    <row r="2377" spans="1:6" x14ac:dyDescent="0.25">
      <c r="A2377" t="s">
        <v>11</v>
      </c>
      <c r="B2377" s="3">
        <v>42</v>
      </c>
      <c r="C2377" s="5" t="s">
        <v>87</v>
      </c>
      <c r="D2377" t="str">
        <f t="shared" si="37"/>
        <v>F42MASTER C</v>
      </c>
      <c r="F2377" s="3">
        <v>-46</v>
      </c>
    </row>
    <row r="2378" spans="1:6" x14ac:dyDescent="0.25">
      <c r="A2378" t="s">
        <v>11</v>
      </c>
      <c r="B2378" s="3">
        <v>43</v>
      </c>
      <c r="C2378" s="5" t="s">
        <v>87</v>
      </c>
      <c r="D2378" t="str">
        <f t="shared" si="37"/>
        <v>F43MASTER C</v>
      </c>
      <c r="F2378" s="3">
        <v>-46</v>
      </c>
    </row>
    <row r="2379" spans="1:6" x14ac:dyDescent="0.25">
      <c r="A2379" t="s">
        <v>11</v>
      </c>
      <c r="B2379" s="3">
        <v>44</v>
      </c>
      <c r="C2379" s="5" t="s">
        <v>87</v>
      </c>
      <c r="D2379" t="str">
        <f t="shared" si="37"/>
        <v>F44MASTER C</v>
      </c>
      <c r="F2379" s="3">
        <v>-46</v>
      </c>
    </row>
    <row r="2380" spans="1:6" x14ac:dyDescent="0.25">
      <c r="A2380" t="s">
        <v>11</v>
      </c>
      <c r="B2380" s="3">
        <v>45</v>
      </c>
      <c r="C2380" s="5" t="s">
        <v>87</v>
      </c>
      <c r="D2380" t="str">
        <f t="shared" si="37"/>
        <v>F45MASTER C</v>
      </c>
      <c r="F2380" s="3">
        <v>-46</v>
      </c>
    </row>
    <row r="2381" spans="1:6" x14ac:dyDescent="0.25">
      <c r="A2381" t="s">
        <v>11</v>
      </c>
      <c r="B2381" s="3">
        <v>46</v>
      </c>
      <c r="C2381" s="5" t="s">
        <v>87</v>
      </c>
      <c r="D2381" t="str">
        <f t="shared" si="37"/>
        <v>F46MASTER C</v>
      </c>
      <c r="F2381" s="3">
        <v>-46</v>
      </c>
    </row>
    <row r="2382" spans="1:6" x14ac:dyDescent="0.25">
      <c r="A2382" t="s">
        <v>11</v>
      </c>
      <c r="B2382" s="3">
        <v>47</v>
      </c>
      <c r="C2382" s="5" t="s">
        <v>87</v>
      </c>
      <c r="D2382" t="str">
        <f t="shared" si="37"/>
        <v>F47MASTER C</v>
      </c>
      <c r="F2382" s="11">
        <v>-49</v>
      </c>
    </row>
    <row r="2383" spans="1:6" x14ac:dyDescent="0.25">
      <c r="A2383" t="s">
        <v>11</v>
      </c>
      <c r="B2383" s="3">
        <v>48</v>
      </c>
      <c r="C2383" s="5" t="s">
        <v>87</v>
      </c>
      <c r="D2383" t="str">
        <f t="shared" si="37"/>
        <v>F48MASTER C</v>
      </c>
      <c r="F2383" s="11">
        <v>-49</v>
      </c>
    </row>
    <row r="2384" spans="1:6" x14ac:dyDescent="0.25">
      <c r="A2384" t="s">
        <v>11</v>
      </c>
      <c r="B2384" s="3">
        <v>49</v>
      </c>
      <c r="C2384" s="5" t="s">
        <v>87</v>
      </c>
      <c r="D2384" t="str">
        <f t="shared" si="37"/>
        <v>F49MASTER C</v>
      </c>
      <c r="F2384" s="11">
        <v>-49</v>
      </c>
    </row>
    <row r="2385" spans="1:6" x14ac:dyDescent="0.25">
      <c r="A2385" t="s">
        <v>11</v>
      </c>
      <c r="B2385" s="3">
        <v>50</v>
      </c>
      <c r="C2385" s="5" t="s">
        <v>87</v>
      </c>
      <c r="D2385" t="str">
        <f t="shared" si="37"/>
        <v>F50MASTER C</v>
      </c>
      <c r="F2385" s="11">
        <v>-53</v>
      </c>
    </row>
    <row r="2386" spans="1:6" x14ac:dyDescent="0.25">
      <c r="A2386" t="s">
        <v>11</v>
      </c>
      <c r="B2386" s="3">
        <v>51</v>
      </c>
      <c r="C2386" s="5" t="s">
        <v>87</v>
      </c>
      <c r="D2386" t="str">
        <f t="shared" si="37"/>
        <v>F51MASTER C</v>
      </c>
      <c r="F2386" s="11">
        <v>-53</v>
      </c>
    </row>
    <row r="2387" spans="1:6" x14ac:dyDescent="0.25">
      <c r="A2387" t="s">
        <v>11</v>
      </c>
      <c r="B2387" s="3">
        <v>52</v>
      </c>
      <c r="C2387" s="5" t="s">
        <v>87</v>
      </c>
      <c r="D2387" t="str">
        <f t="shared" si="37"/>
        <v>F52MASTER C</v>
      </c>
      <c r="F2387" s="11">
        <v>-53</v>
      </c>
    </row>
    <row r="2388" spans="1:6" x14ac:dyDescent="0.25">
      <c r="A2388" t="s">
        <v>11</v>
      </c>
      <c r="B2388" s="3">
        <v>53</v>
      </c>
      <c r="C2388" s="5" t="s">
        <v>87</v>
      </c>
      <c r="D2388" t="str">
        <f t="shared" si="37"/>
        <v>F53MASTER C</v>
      </c>
      <c r="F2388" s="11">
        <v>-53</v>
      </c>
    </row>
    <row r="2389" spans="1:6" x14ac:dyDescent="0.25">
      <c r="A2389" t="s">
        <v>11</v>
      </c>
      <c r="B2389" s="3">
        <v>54</v>
      </c>
      <c r="C2389" s="5" t="s">
        <v>87</v>
      </c>
      <c r="D2389" t="str">
        <f t="shared" si="37"/>
        <v>F54MASTER C</v>
      </c>
      <c r="F2389" s="11">
        <v>-57</v>
      </c>
    </row>
    <row r="2390" spans="1:6" x14ac:dyDescent="0.25">
      <c r="A2390" t="s">
        <v>11</v>
      </c>
      <c r="B2390" s="3">
        <v>55</v>
      </c>
      <c r="C2390" s="5" t="s">
        <v>87</v>
      </c>
      <c r="D2390" t="str">
        <f t="shared" si="37"/>
        <v>F55MASTER C</v>
      </c>
      <c r="F2390" s="11">
        <v>-57</v>
      </c>
    </row>
    <row r="2391" spans="1:6" x14ac:dyDescent="0.25">
      <c r="A2391" t="s">
        <v>11</v>
      </c>
      <c r="B2391" s="3">
        <v>56</v>
      </c>
      <c r="C2391" s="5" t="s">
        <v>87</v>
      </c>
      <c r="D2391" t="str">
        <f t="shared" si="37"/>
        <v>F56MASTER C</v>
      </c>
      <c r="F2391" s="11">
        <v>-57</v>
      </c>
    </row>
    <row r="2392" spans="1:6" x14ac:dyDescent="0.25">
      <c r="A2392" t="s">
        <v>11</v>
      </c>
      <c r="B2392" s="3">
        <v>57</v>
      </c>
      <c r="C2392" s="5" t="s">
        <v>87</v>
      </c>
      <c r="D2392" t="str">
        <f t="shared" si="37"/>
        <v>F57MASTER C</v>
      </c>
      <c r="F2392" s="11">
        <v>-57</v>
      </c>
    </row>
    <row r="2393" spans="1:6" x14ac:dyDescent="0.25">
      <c r="A2393" t="s">
        <v>11</v>
      </c>
      <c r="B2393" s="3">
        <v>58</v>
      </c>
      <c r="C2393" s="5" t="s">
        <v>87</v>
      </c>
      <c r="D2393" t="str">
        <f t="shared" si="37"/>
        <v>F58MASTER C</v>
      </c>
      <c r="F2393" s="11">
        <v>-62</v>
      </c>
    </row>
    <row r="2394" spans="1:6" x14ac:dyDescent="0.25">
      <c r="A2394" t="s">
        <v>11</v>
      </c>
      <c r="B2394" s="3">
        <v>59</v>
      </c>
      <c r="C2394" s="5" t="s">
        <v>87</v>
      </c>
      <c r="D2394" t="str">
        <f t="shared" si="37"/>
        <v>F59MASTER C</v>
      </c>
      <c r="F2394" s="11">
        <v>-62</v>
      </c>
    </row>
    <row r="2395" spans="1:6" x14ac:dyDescent="0.25">
      <c r="A2395" t="s">
        <v>11</v>
      </c>
      <c r="B2395" s="3">
        <v>60</v>
      </c>
      <c r="C2395" s="5" t="s">
        <v>87</v>
      </c>
      <c r="D2395" t="str">
        <f t="shared" si="37"/>
        <v>F60MASTER C</v>
      </c>
      <c r="F2395" s="11">
        <v>-62</v>
      </c>
    </row>
    <row r="2396" spans="1:6" x14ac:dyDescent="0.25">
      <c r="A2396" t="s">
        <v>11</v>
      </c>
      <c r="B2396" s="3">
        <v>61</v>
      </c>
      <c r="C2396" s="5" t="s">
        <v>87</v>
      </c>
      <c r="D2396" t="str">
        <f t="shared" si="37"/>
        <v>F61MASTER C</v>
      </c>
      <c r="F2396" s="11">
        <v>-62</v>
      </c>
    </row>
    <row r="2397" spans="1:6" x14ac:dyDescent="0.25">
      <c r="A2397" t="s">
        <v>11</v>
      </c>
      <c r="B2397" s="3">
        <v>62</v>
      </c>
      <c r="C2397" s="5" t="s">
        <v>87</v>
      </c>
      <c r="D2397" t="str">
        <f t="shared" si="37"/>
        <v>F62MASTER C</v>
      </c>
      <c r="F2397" s="11">
        <v>-62</v>
      </c>
    </row>
    <row r="2398" spans="1:6" x14ac:dyDescent="0.25">
      <c r="A2398" t="s">
        <v>11</v>
      </c>
      <c r="B2398" s="3">
        <v>63</v>
      </c>
      <c r="C2398" s="5" t="s">
        <v>87</v>
      </c>
      <c r="D2398" t="str">
        <f t="shared" si="37"/>
        <v>F63MASTER C</v>
      </c>
      <c r="F2398" s="11">
        <v>-67</v>
      </c>
    </row>
    <row r="2399" spans="1:6" x14ac:dyDescent="0.25">
      <c r="A2399" t="s">
        <v>11</v>
      </c>
      <c r="B2399" s="3">
        <v>64</v>
      </c>
      <c r="C2399" s="5" t="s">
        <v>87</v>
      </c>
      <c r="D2399" t="str">
        <f t="shared" si="37"/>
        <v>F64MASTER C</v>
      </c>
      <c r="F2399" s="11">
        <v>-67</v>
      </c>
    </row>
    <row r="2400" spans="1:6" x14ac:dyDescent="0.25">
      <c r="A2400" t="s">
        <v>11</v>
      </c>
      <c r="B2400" s="3">
        <v>65</v>
      </c>
      <c r="C2400" s="5" t="s">
        <v>87</v>
      </c>
      <c r="D2400" t="str">
        <f t="shared" si="37"/>
        <v>F65MASTER C</v>
      </c>
      <c r="F2400" s="11">
        <v>-67</v>
      </c>
    </row>
    <row r="2401" spans="1:6" x14ac:dyDescent="0.25">
      <c r="A2401" t="s">
        <v>11</v>
      </c>
      <c r="B2401" s="3">
        <v>66</v>
      </c>
      <c r="C2401" s="5" t="s">
        <v>87</v>
      </c>
      <c r="D2401" t="str">
        <f t="shared" si="37"/>
        <v>F66MASTER C</v>
      </c>
      <c r="F2401" s="11">
        <v>-67</v>
      </c>
    </row>
    <row r="2402" spans="1:6" x14ac:dyDescent="0.25">
      <c r="A2402" t="s">
        <v>11</v>
      </c>
      <c r="B2402" s="3">
        <v>67</v>
      </c>
      <c r="C2402" s="5" t="s">
        <v>87</v>
      </c>
      <c r="D2402" t="str">
        <f t="shared" si="37"/>
        <v>F67MASTER C</v>
      </c>
      <c r="F2402" s="11">
        <v>-67</v>
      </c>
    </row>
    <row r="2403" spans="1:6" x14ac:dyDescent="0.25">
      <c r="A2403" t="s">
        <v>11</v>
      </c>
      <c r="B2403" s="3">
        <v>68</v>
      </c>
      <c r="C2403" s="5" t="s">
        <v>87</v>
      </c>
      <c r="D2403" t="str">
        <f t="shared" si="37"/>
        <v>F68MASTER C</v>
      </c>
      <c r="F2403" s="11">
        <v>-73</v>
      </c>
    </row>
    <row r="2404" spans="1:6" x14ac:dyDescent="0.25">
      <c r="A2404" t="s">
        <v>11</v>
      </c>
      <c r="B2404" s="3">
        <v>69</v>
      </c>
      <c r="C2404" s="5" t="s">
        <v>87</v>
      </c>
      <c r="D2404" t="str">
        <f t="shared" si="37"/>
        <v>F69MASTER C</v>
      </c>
      <c r="F2404" s="11">
        <v>-73</v>
      </c>
    </row>
    <row r="2405" spans="1:6" x14ac:dyDescent="0.25">
      <c r="A2405" t="s">
        <v>11</v>
      </c>
      <c r="B2405" s="3">
        <v>70</v>
      </c>
      <c r="C2405" s="5" t="s">
        <v>87</v>
      </c>
      <c r="D2405" t="str">
        <f t="shared" si="37"/>
        <v>F70MASTER C</v>
      </c>
      <c r="F2405" s="11">
        <v>-73</v>
      </c>
    </row>
    <row r="2406" spans="1:6" x14ac:dyDescent="0.25">
      <c r="A2406" t="s">
        <v>11</v>
      </c>
      <c r="B2406" s="3">
        <v>71</v>
      </c>
      <c r="C2406" s="5" t="s">
        <v>87</v>
      </c>
      <c r="D2406" t="str">
        <f t="shared" si="37"/>
        <v>F71MASTER C</v>
      </c>
      <c r="F2406" s="11">
        <v>-73</v>
      </c>
    </row>
    <row r="2407" spans="1:6" x14ac:dyDescent="0.25">
      <c r="A2407" t="s">
        <v>11</v>
      </c>
      <c r="B2407" s="3">
        <v>72</v>
      </c>
      <c r="C2407" s="5" t="s">
        <v>87</v>
      </c>
      <c r="D2407" t="str">
        <f t="shared" si="37"/>
        <v>F72MASTER C</v>
      </c>
      <c r="F2407" s="11">
        <v>-73</v>
      </c>
    </row>
    <row r="2408" spans="1:6" x14ac:dyDescent="0.25">
      <c r="A2408" t="s">
        <v>11</v>
      </c>
      <c r="B2408" s="3">
        <v>73</v>
      </c>
      <c r="C2408" s="5" t="s">
        <v>87</v>
      </c>
      <c r="D2408" t="str">
        <f t="shared" si="37"/>
        <v>F73MASTER C</v>
      </c>
      <c r="F2408" s="11">
        <v>-73</v>
      </c>
    </row>
    <row r="2409" spans="1:6" x14ac:dyDescent="0.25">
      <c r="A2409" t="s">
        <v>11</v>
      </c>
      <c r="B2409" s="3">
        <v>74</v>
      </c>
      <c r="C2409" s="5" t="s">
        <v>87</v>
      </c>
      <c r="D2409" t="str">
        <f t="shared" si="37"/>
        <v>F74MASTER C</v>
      </c>
      <c r="F2409" s="11" t="s">
        <v>31</v>
      </c>
    </row>
    <row r="2410" spans="1:6" x14ac:dyDescent="0.25">
      <c r="A2410" t="s">
        <v>11</v>
      </c>
      <c r="B2410" s="3">
        <v>75</v>
      </c>
      <c r="C2410" s="5" t="s">
        <v>87</v>
      </c>
      <c r="D2410" t="str">
        <f t="shared" si="37"/>
        <v>F75MASTER C</v>
      </c>
      <c r="F2410" s="11" t="s">
        <v>31</v>
      </c>
    </row>
    <row r="2411" spans="1:6" x14ac:dyDescent="0.25">
      <c r="A2411" t="s">
        <v>11</v>
      </c>
      <c r="B2411" s="3">
        <v>76</v>
      </c>
      <c r="C2411" s="5" t="s">
        <v>87</v>
      </c>
      <c r="D2411" t="str">
        <f t="shared" si="37"/>
        <v>F76MASTER C</v>
      </c>
      <c r="F2411" s="11" t="s">
        <v>31</v>
      </c>
    </row>
    <row r="2412" spans="1:6" x14ac:dyDescent="0.25">
      <c r="A2412" t="s">
        <v>11</v>
      </c>
      <c r="B2412" s="3">
        <v>77</v>
      </c>
      <c r="C2412" s="5" t="s">
        <v>87</v>
      </c>
      <c r="D2412" t="str">
        <f t="shared" si="37"/>
        <v>F77MASTER C</v>
      </c>
      <c r="F2412" s="11" t="s">
        <v>31</v>
      </c>
    </row>
    <row r="2413" spans="1:6" x14ac:dyDescent="0.25">
      <c r="A2413" t="s">
        <v>11</v>
      </c>
      <c r="B2413" s="3">
        <v>78</v>
      </c>
      <c r="C2413" s="5" t="s">
        <v>87</v>
      </c>
      <c r="D2413" t="str">
        <f t="shared" si="37"/>
        <v>F78MASTER C</v>
      </c>
      <c r="F2413" s="11" t="s">
        <v>31</v>
      </c>
    </row>
    <row r="2414" spans="1:6" x14ac:dyDescent="0.25">
      <c r="A2414" t="s">
        <v>11</v>
      </c>
      <c r="B2414" s="3">
        <v>79</v>
      </c>
      <c r="C2414" s="5" t="s">
        <v>87</v>
      </c>
      <c r="D2414" t="str">
        <f t="shared" si="37"/>
        <v>F79MASTER C</v>
      </c>
      <c r="F2414" s="11" t="s">
        <v>31</v>
      </c>
    </row>
    <row r="2415" spans="1:6" x14ac:dyDescent="0.25">
      <c r="A2415" t="s">
        <v>11</v>
      </c>
      <c r="B2415" s="3">
        <v>80</v>
      </c>
      <c r="C2415" s="5" t="s">
        <v>87</v>
      </c>
      <c r="D2415" t="str">
        <f t="shared" si="37"/>
        <v>F80MASTER C</v>
      </c>
      <c r="F2415" s="11" t="s">
        <v>31</v>
      </c>
    </row>
    <row r="2416" spans="1:6" x14ac:dyDescent="0.25">
      <c r="A2416" t="s">
        <v>11</v>
      </c>
      <c r="B2416" s="3">
        <v>81</v>
      </c>
      <c r="C2416" s="5" t="s">
        <v>87</v>
      </c>
      <c r="D2416" t="str">
        <f t="shared" si="37"/>
        <v>F81MASTER C</v>
      </c>
      <c r="F2416" s="11" t="s">
        <v>31</v>
      </c>
    </row>
    <row r="2417" spans="1:6" x14ac:dyDescent="0.25">
      <c r="A2417" t="s">
        <v>11</v>
      </c>
      <c r="B2417" s="3">
        <v>82</v>
      </c>
      <c r="C2417" s="5" t="s">
        <v>87</v>
      </c>
      <c r="D2417" t="str">
        <f t="shared" si="37"/>
        <v>F82MASTER C</v>
      </c>
      <c r="F2417" s="11" t="s">
        <v>31</v>
      </c>
    </row>
    <row r="2418" spans="1:6" x14ac:dyDescent="0.25">
      <c r="A2418" t="s">
        <v>11</v>
      </c>
      <c r="B2418" s="3">
        <v>83</v>
      </c>
      <c r="C2418" s="5" t="s">
        <v>87</v>
      </c>
      <c r="D2418" t="str">
        <f t="shared" si="37"/>
        <v>F83MASTER C</v>
      </c>
      <c r="F2418" s="11" t="s">
        <v>31</v>
      </c>
    </row>
    <row r="2419" spans="1:6" x14ac:dyDescent="0.25">
      <c r="A2419" t="s">
        <v>11</v>
      </c>
      <c r="B2419" s="3">
        <v>84</v>
      </c>
      <c r="C2419" s="5" t="s">
        <v>87</v>
      </c>
      <c r="D2419" t="str">
        <f t="shared" si="37"/>
        <v>F84MASTER C</v>
      </c>
      <c r="F2419" s="11" t="s">
        <v>31</v>
      </c>
    </row>
    <row r="2420" spans="1:6" x14ac:dyDescent="0.25">
      <c r="A2420" t="s">
        <v>11</v>
      </c>
      <c r="B2420" s="3">
        <v>85</v>
      </c>
      <c r="C2420" s="5" t="s">
        <v>87</v>
      </c>
      <c r="D2420" t="str">
        <f t="shared" si="37"/>
        <v>F85MASTER C</v>
      </c>
      <c r="F2420" s="11" t="s">
        <v>31</v>
      </c>
    </row>
    <row r="2421" spans="1:6" x14ac:dyDescent="0.25">
      <c r="A2421" t="s">
        <v>11</v>
      </c>
      <c r="B2421" s="3">
        <v>86</v>
      </c>
      <c r="C2421" s="5" t="s">
        <v>87</v>
      </c>
      <c r="D2421" t="str">
        <f t="shared" si="37"/>
        <v>F86MASTER C</v>
      </c>
      <c r="F2421" s="11" t="s">
        <v>31</v>
      </c>
    </row>
    <row r="2422" spans="1:6" x14ac:dyDescent="0.25">
      <c r="A2422" t="s">
        <v>11</v>
      </c>
      <c r="B2422" s="3">
        <v>87</v>
      </c>
      <c r="C2422" s="5" t="s">
        <v>87</v>
      </c>
      <c r="D2422" t="str">
        <f t="shared" si="37"/>
        <v>F87MASTER C</v>
      </c>
      <c r="F2422" s="11" t="s">
        <v>31</v>
      </c>
    </row>
    <row r="2423" spans="1:6" x14ac:dyDescent="0.25">
      <c r="A2423" t="s">
        <v>11</v>
      </c>
      <c r="B2423" s="3">
        <v>88</v>
      </c>
      <c r="C2423" s="5" t="s">
        <v>87</v>
      </c>
      <c r="D2423" t="str">
        <f t="shared" si="37"/>
        <v>F88MASTER C</v>
      </c>
      <c r="F2423" s="11" t="s">
        <v>31</v>
      </c>
    </row>
    <row r="2424" spans="1:6" x14ac:dyDescent="0.25">
      <c r="A2424" t="s">
        <v>11</v>
      </c>
      <c r="B2424" s="3">
        <v>89</v>
      </c>
      <c r="C2424" s="5" t="s">
        <v>87</v>
      </c>
      <c r="D2424" t="str">
        <f t="shared" si="37"/>
        <v>F89MASTER C</v>
      </c>
      <c r="F2424" s="11" t="s">
        <v>31</v>
      </c>
    </row>
    <row r="2425" spans="1:6" x14ac:dyDescent="0.25">
      <c r="A2425" t="s">
        <v>11</v>
      </c>
      <c r="B2425" s="3">
        <v>90</v>
      </c>
      <c r="C2425" s="5" t="s">
        <v>87</v>
      </c>
      <c r="D2425" t="str">
        <f t="shared" si="37"/>
        <v>F90MASTER C</v>
      </c>
      <c r="F2425" s="11" t="s">
        <v>31</v>
      </c>
    </row>
    <row r="2426" spans="1:6" x14ac:dyDescent="0.25">
      <c r="A2426" t="s">
        <v>11</v>
      </c>
      <c r="B2426" s="3">
        <v>91</v>
      </c>
      <c r="C2426" s="5" t="s">
        <v>87</v>
      </c>
      <c r="D2426" t="str">
        <f t="shared" si="37"/>
        <v>F91MASTER C</v>
      </c>
      <c r="F2426" s="11" t="s">
        <v>31</v>
      </c>
    </row>
    <row r="2427" spans="1:6" x14ac:dyDescent="0.25">
      <c r="A2427" t="s">
        <v>11</v>
      </c>
      <c r="B2427" s="3">
        <v>92</v>
      </c>
      <c r="C2427" s="5" t="s">
        <v>87</v>
      </c>
      <c r="D2427" t="str">
        <f t="shared" si="37"/>
        <v>F92MASTER C</v>
      </c>
      <c r="F2427" s="11" t="s">
        <v>31</v>
      </c>
    </row>
    <row r="2428" spans="1:6" x14ac:dyDescent="0.25">
      <c r="A2428" t="s">
        <v>11</v>
      </c>
      <c r="B2428" s="3">
        <v>93</v>
      </c>
      <c r="C2428" s="5" t="s">
        <v>87</v>
      </c>
      <c r="D2428" t="str">
        <f t="shared" si="37"/>
        <v>F93MASTER C</v>
      </c>
      <c r="F2428" s="11" t="s">
        <v>31</v>
      </c>
    </row>
    <row r="2429" spans="1:6" x14ac:dyDescent="0.25">
      <c r="A2429" t="s">
        <v>11</v>
      </c>
      <c r="B2429" s="3">
        <v>94</v>
      </c>
      <c r="C2429" s="5" t="s">
        <v>87</v>
      </c>
      <c r="D2429" t="str">
        <f t="shared" si="37"/>
        <v>F94MASTER C</v>
      </c>
      <c r="F2429" s="11" t="s">
        <v>31</v>
      </c>
    </row>
    <row r="2430" spans="1:6" x14ac:dyDescent="0.25">
      <c r="A2430" t="s">
        <v>11</v>
      </c>
      <c r="B2430" s="3">
        <v>95</v>
      </c>
      <c r="C2430" s="5" t="s">
        <v>87</v>
      </c>
      <c r="D2430" t="str">
        <f t="shared" si="37"/>
        <v>F95MASTER C</v>
      </c>
      <c r="F2430" s="11" t="s">
        <v>31</v>
      </c>
    </row>
    <row r="2431" spans="1:6" x14ac:dyDescent="0.25">
      <c r="A2431" t="s">
        <v>11</v>
      </c>
      <c r="B2431" s="3">
        <v>96</v>
      </c>
      <c r="C2431" s="5" t="s">
        <v>87</v>
      </c>
      <c r="D2431" t="str">
        <f t="shared" si="37"/>
        <v>F96MASTER C</v>
      </c>
      <c r="F2431" s="11" t="s">
        <v>31</v>
      </c>
    </row>
    <row r="2432" spans="1:6" x14ac:dyDescent="0.25">
      <c r="A2432" t="s">
        <v>11</v>
      </c>
      <c r="B2432" s="3">
        <v>97</v>
      </c>
      <c r="C2432" s="5" t="s">
        <v>87</v>
      </c>
      <c r="D2432" t="str">
        <f t="shared" si="37"/>
        <v>F97MASTER C</v>
      </c>
      <c r="F2432" s="11" t="s">
        <v>31</v>
      </c>
    </row>
    <row r="2433" spans="1:6" x14ac:dyDescent="0.25">
      <c r="A2433" t="s">
        <v>11</v>
      </c>
      <c r="B2433" s="3">
        <v>98</v>
      </c>
      <c r="C2433" s="5" t="s">
        <v>87</v>
      </c>
      <c r="D2433" t="str">
        <f t="shared" si="37"/>
        <v>F98MASTER C</v>
      </c>
      <c r="F2433" s="11" t="s">
        <v>31</v>
      </c>
    </row>
    <row r="2434" spans="1:6" x14ac:dyDescent="0.25">
      <c r="A2434" t="s">
        <v>11</v>
      </c>
      <c r="B2434" s="3">
        <v>99</v>
      </c>
      <c r="C2434" s="5" t="s">
        <v>87</v>
      </c>
      <c r="D2434" t="str">
        <f t="shared" si="37"/>
        <v>F99MASTER C</v>
      </c>
      <c r="F2434" s="11" t="s">
        <v>31</v>
      </c>
    </row>
    <row r="2435" spans="1:6" x14ac:dyDescent="0.25">
      <c r="A2435" t="s">
        <v>11</v>
      </c>
      <c r="B2435" s="3">
        <v>100</v>
      </c>
      <c r="C2435" s="5" t="s">
        <v>87</v>
      </c>
      <c r="D2435" t="str">
        <f t="shared" ref="D2435:D2456" si="38">+A2435&amp;B2435&amp;C2435</f>
        <v>F100MASTER C</v>
      </c>
      <c r="F2435" s="11" t="s">
        <v>31</v>
      </c>
    </row>
    <row r="2436" spans="1:6" x14ac:dyDescent="0.25">
      <c r="A2436" t="s">
        <v>11</v>
      </c>
      <c r="B2436" s="3">
        <v>101</v>
      </c>
      <c r="C2436" s="5" t="s">
        <v>87</v>
      </c>
      <c r="D2436" t="str">
        <f t="shared" si="38"/>
        <v>F101MASTER C</v>
      </c>
      <c r="F2436" s="11" t="s">
        <v>31</v>
      </c>
    </row>
    <row r="2437" spans="1:6" x14ac:dyDescent="0.25">
      <c r="A2437" t="s">
        <v>11</v>
      </c>
      <c r="B2437" s="3">
        <v>102</v>
      </c>
      <c r="C2437" s="5" t="s">
        <v>87</v>
      </c>
      <c r="D2437" t="str">
        <f t="shared" si="38"/>
        <v>F102MASTER C</v>
      </c>
      <c r="F2437" s="11" t="s">
        <v>31</v>
      </c>
    </row>
    <row r="2438" spans="1:6" x14ac:dyDescent="0.25">
      <c r="A2438" t="s">
        <v>11</v>
      </c>
      <c r="B2438" s="3">
        <v>103</v>
      </c>
      <c r="C2438" s="5" t="s">
        <v>87</v>
      </c>
      <c r="D2438" t="str">
        <f t="shared" si="38"/>
        <v>F103MASTER C</v>
      </c>
      <c r="F2438" s="11" t="s">
        <v>31</v>
      </c>
    </row>
    <row r="2439" spans="1:6" x14ac:dyDescent="0.25">
      <c r="A2439" t="s">
        <v>11</v>
      </c>
      <c r="B2439" s="3">
        <v>104</v>
      </c>
      <c r="C2439" s="5" t="s">
        <v>87</v>
      </c>
      <c r="D2439" t="str">
        <f t="shared" si="38"/>
        <v>F104MASTER C</v>
      </c>
      <c r="F2439" s="11" t="s">
        <v>31</v>
      </c>
    </row>
    <row r="2440" spans="1:6" x14ac:dyDescent="0.25">
      <c r="A2440" t="s">
        <v>11</v>
      </c>
      <c r="B2440" s="3">
        <v>105</v>
      </c>
      <c r="C2440" s="5" t="s">
        <v>87</v>
      </c>
      <c r="D2440" t="str">
        <f t="shared" si="38"/>
        <v>F105MASTER C</v>
      </c>
      <c r="F2440" s="11" t="s">
        <v>31</v>
      </c>
    </row>
    <row r="2441" spans="1:6" x14ac:dyDescent="0.25">
      <c r="A2441" t="s">
        <v>11</v>
      </c>
      <c r="B2441" s="3">
        <v>106</v>
      </c>
      <c r="C2441" s="5" t="s">
        <v>87</v>
      </c>
      <c r="D2441" t="str">
        <f t="shared" si="38"/>
        <v>F106MASTER C</v>
      </c>
      <c r="F2441" s="11" t="s">
        <v>31</v>
      </c>
    </row>
    <row r="2442" spans="1:6" x14ac:dyDescent="0.25">
      <c r="A2442" t="s">
        <v>11</v>
      </c>
      <c r="B2442" s="3">
        <v>107</v>
      </c>
      <c r="C2442" s="5" t="s">
        <v>87</v>
      </c>
      <c r="D2442" t="str">
        <f t="shared" si="38"/>
        <v>F107MASTER C</v>
      </c>
      <c r="F2442" s="11" t="s">
        <v>31</v>
      </c>
    </row>
    <row r="2443" spans="1:6" x14ac:dyDescent="0.25">
      <c r="A2443" t="s">
        <v>11</v>
      </c>
      <c r="B2443" s="3">
        <v>108</v>
      </c>
      <c r="C2443" s="5" t="s">
        <v>87</v>
      </c>
      <c r="D2443" t="str">
        <f t="shared" si="38"/>
        <v>F108MASTER C</v>
      </c>
      <c r="F2443" s="11" t="s">
        <v>31</v>
      </c>
    </row>
    <row r="2444" spans="1:6" x14ac:dyDescent="0.25">
      <c r="A2444" t="s">
        <v>11</v>
      </c>
      <c r="B2444" s="3">
        <v>109</v>
      </c>
      <c r="C2444" s="5" t="s">
        <v>87</v>
      </c>
      <c r="D2444" t="str">
        <f t="shared" si="38"/>
        <v>F109MASTER C</v>
      </c>
      <c r="F2444" s="11" t="s">
        <v>31</v>
      </c>
    </row>
    <row r="2445" spans="1:6" x14ac:dyDescent="0.25">
      <c r="A2445" t="s">
        <v>11</v>
      </c>
      <c r="B2445" s="3">
        <v>110</v>
      </c>
      <c r="C2445" s="5" t="s">
        <v>87</v>
      </c>
      <c r="D2445" t="str">
        <f t="shared" si="38"/>
        <v>F110MASTER C</v>
      </c>
      <c r="F2445" s="11" t="s">
        <v>31</v>
      </c>
    </row>
    <row r="2446" spans="1:6" x14ac:dyDescent="0.25">
      <c r="A2446" t="s">
        <v>11</v>
      </c>
      <c r="B2446" s="3">
        <v>111</v>
      </c>
      <c r="C2446" s="5" t="s">
        <v>87</v>
      </c>
      <c r="D2446" t="str">
        <f t="shared" si="38"/>
        <v>F111MASTER C</v>
      </c>
      <c r="F2446" s="11" t="s">
        <v>31</v>
      </c>
    </row>
    <row r="2447" spans="1:6" x14ac:dyDescent="0.25">
      <c r="A2447" t="s">
        <v>11</v>
      </c>
      <c r="B2447" s="3">
        <v>112</v>
      </c>
      <c r="C2447" s="5" t="s">
        <v>87</v>
      </c>
      <c r="D2447" t="str">
        <f t="shared" si="38"/>
        <v>F112MASTER C</v>
      </c>
      <c r="F2447" s="11" t="s">
        <v>31</v>
      </c>
    </row>
    <row r="2448" spans="1:6" x14ac:dyDescent="0.25">
      <c r="A2448" t="s">
        <v>11</v>
      </c>
      <c r="B2448" s="3">
        <v>113</v>
      </c>
      <c r="C2448" s="5" t="s">
        <v>87</v>
      </c>
      <c r="D2448" t="str">
        <f t="shared" si="38"/>
        <v>F113MASTER C</v>
      </c>
      <c r="F2448" s="11" t="s">
        <v>31</v>
      </c>
    </row>
    <row r="2449" spans="1:6" x14ac:dyDescent="0.25">
      <c r="A2449" t="s">
        <v>11</v>
      </c>
      <c r="B2449" s="3">
        <v>114</v>
      </c>
      <c r="C2449" s="5" t="s">
        <v>87</v>
      </c>
      <c r="D2449" t="str">
        <f t="shared" si="38"/>
        <v>F114MASTER C</v>
      </c>
      <c r="F2449" s="11" t="s">
        <v>31</v>
      </c>
    </row>
    <row r="2450" spans="1:6" x14ac:dyDescent="0.25">
      <c r="A2450" t="s">
        <v>11</v>
      </c>
      <c r="B2450" s="3">
        <v>115</v>
      </c>
      <c r="C2450" s="5" t="s">
        <v>87</v>
      </c>
      <c r="D2450" t="str">
        <f t="shared" si="38"/>
        <v>F115MASTER C</v>
      </c>
      <c r="F2450" s="11" t="s">
        <v>31</v>
      </c>
    </row>
    <row r="2451" spans="1:6" x14ac:dyDescent="0.25">
      <c r="A2451" t="s">
        <v>11</v>
      </c>
      <c r="B2451" s="3">
        <v>116</v>
      </c>
      <c r="C2451" s="5" t="s">
        <v>87</v>
      </c>
      <c r="D2451" t="str">
        <f t="shared" si="38"/>
        <v>F116MASTER C</v>
      </c>
      <c r="F2451" s="11" t="s">
        <v>31</v>
      </c>
    </row>
    <row r="2452" spans="1:6" x14ac:dyDescent="0.25">
      <c r="A2452" t="s">
        <v>11</v>
      </c>
      <c r="B2452" s="3">
        <v>117</v>
      </c>
      <c r="C2452" s="5" t="s">
        <v>87</v>
      </c>
      <c r="D2452" t="str">
        <f t="shared" si="38"/>
        <v>F117MASTER C</v>
      </c>
      <c r="F2452" s="11" t="s">
        <v>31</v>
      </c>
    </row>
    <row r="2453" spans="1:6" x14ac:dyDescent="0.25">
      <c r="A2453" t="s">
        <v>11</v>
      </c>
      <c r="B2453" s="3">
        <v>118</v>
      </c>
      <c r="C2453" s="5" t="s">
        <v>87</v>
      </c>
      <c r="D2453" t="str">
        <f t="shared" si="38"/>
        <v>F118MASTER C</v>
      </c>
      <c r="F2453" s="11" t="s">
        <v>31</v>
      </c>
    </row>
    <row r="2454" spans="1:6" x14ac:dyDescent="0.25">
      <c r="A2454" t="s">
        <v>11</v>
      </c>
      <c r="B2454" s="3">
        <v>119</v>
      </c>
      <c r="C2454" s="5" t="s">
        <v>87</v>
      </c>
      <c r="D2454" t="str">
        <f t="shared" si="38"/>
        <v>F119MASTER C</v>
      </c>
      <c r="F2454" s="11" t="s">
        <v>31</v>
      </c>
    </row>
    <row r="2455" spans="1:6" x14ac:dyDescent="0.25">
      <c r="A2455" t="s">
        <v>11</v>
      </c>
      <c r="B2455" s="3">
        <v>120</v>
      </c>
      <c r="C2455" s="5" t="s">
        <v>87</v>
      </c>
      <c r="D2455" t="str">
        <f t="shared" si="38"/>
        <v>F120MASTER C</v>
      </c>
      <c r="F2455" s="11" t="s">
        <v>31</v>
      </c>
    </row>
    <row r="2456" spans="1:6" x14ac:dyDescent="0.25">
      <c r="A2456" t="s">
        <v>11</v>
      </c>
      <c r="B2456" s="3">
        <v>121</v>
      </c>
      <c r="C2456" s="5" t="s">
        <v>87</v>
      </c>
      <c r="D2456" t="str">
        <f t="shared" si="38"/>
        <v>F121MASTER C</v>
      </c>
      <c r="F2456" s="11" t="s">
        <v>31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136"/>
  <sheetViews>
    <sheetView showGridLines="0" tabSelected="1" workbookViewId="0">
      <selection activeCell="L25" sqref="L25"/>
    </sheetView>
  </sheetViews>
  <sheetFormatPr baseColWidth="10" defaultRowHeight="15" x14ac:dyDescent="0.25"/>
  <cols>
    <col min="1" max="1" width="4.85546875" style="21" bestFit="1" customWidth="1"/>
    <col min="2" max="2" width="22" style="21" bestFit="1" customWidth="1"/>
    <col min="3" max="3" width="30.7109375" style="21" bestFit="1" customWidth="1"/>
    <col min="4" max="4" width="9.5703125" style="21" bestFit="1" customWidth="1"/>
    <col min="5" max="6" width="8.140625" style="21" bestFit="1" customWidth="1"/>
    <col min="7" max="7" width="11.7109375" style="21" customWidth="1"/>
    <col min="8" max="8" width="11.140625" style="21" customWidth="1"/>
    <col min="9" max="9" width="8" style="21" customWidth="1"/>
    <col min="10" max="10" width="6.85546875" style="21" bestFit="1" customWidth="1"/>
    <col min="11" max="11" width="11.5703125" style="21" customWidth="1"/>
    <col min="12" max="12" width="11" style="21" customWidth="1"/>
    <col min="13" max="13" width="9.28515625" style="31" bestFit="1" customWidth="1"/>
    <col min="14" max="14" width="11.42578125" style="22"/>
    <col min="15" max="15" width="9.140625" style="27" bestFit="1" customWidth="1"/>
    <col min="16" max="16" width="11.85546875" style="27" bestFit="1" customWidth="1"/>
    <col min="17" max="17" width="6" style="27" bestFit="1" customWidth="1"/>
    <col min="18" max="18" width="11.28515625" style="27" customWidth="1"/>
    <col min="19" max="26" width="11.42578125" style="27"/>
    <col min="27" max="16384" width="11.42578125" style="20"/>
  </cols>
  <sheetData>
    <row r="1" spans="1:16" x14ac:dyDescent="0.25">
      <c r="A1" s="20"/>
      <c r="B1" s="20"/>
      <c r="D1" s="20"/>
      <c r="E1" s="20"/>
      <c r="F1" s="20"/>
      <c r="G1" s="20"/>
      <c r="H1" s="20"/>
      <c r="I1" s="20"/>
      <c r="J1" s="20"/>
      <c r="K1" s="20"/>
      <c r="L1" s="20"/>
      <c r="M1" s="29"/>
      <c r="N1" s="20"/>
      <c r="P1" s="27" t="s">
        <v>78</v>
      </c>
    </row>
    <row r="2" spans="1:16" x14ac:dyDescent="0.25">
      <c r="A2" s="20"/>
      <c r="B2" s="20"/>
      <c r="D2" s="20"/>
      <c r="E2" s="20"/>
      <c r="F2" s="20"/>
      <c r="G2" s="20"/>
      <c r="H2" s="20"/>
      <c r="I2" s="20"/>
      <c r="J2" s="20"/>
      <c r="K2" s="20"/>
      <c r="L2" s="20"/>
      <c r="M2" s="29"/>
      <c r="N2" s="20"/>
    </row>
    <row r="3" spans="1:16" x14ac:dyDescent="0.25">
      <c r="A3" s="20"/>
      <c r="B3" s="20"/>
      <c r="D3" s="20"/>
      <c r="E3" s="20"/>
      <c r="F3" s="20"/>
      <c r="G3" s="20"/>
      <c r="H3" s="20"/>
      <c r="I3" s="20"/>
      <c r="J3" s="20"/>
      <c r="K3" s="20"/>
      <c r="L3" s="20"/>
      <c r="M3" s="29"/>
      <c r="N3" s="20"/>
    </row>
    <row r="4" spans="1:16" x14ac:dyDescent="0.25">
      <c r="A4" s="20"/>
      <c r="B4" s="20"/>
      <c r="D4" s="20"/>
      <c r="E4" s="20"/>
      <c r="F4" s="20"/>
      <c r="G4" s="20"/>
      <c r="H4" s="20"/>
      <c r="I4" s="20"/>
      <c r="J4" s="20"/>
      <c r="K4" s="20"/>
      <c r="L4" s="20"/>
      <c r="M4" s="29"/>
      <c r="N4" s="20"/>
    </row>
    <row r="5" spans="1:16" x14ac:dyDescent="0.25">
      <c r="A5" s="20"/>
      <c r="B5" s="20"/>
      <c r="D5" s="20"/>
      <c r="E5" s="20"/>
      <c r="F5" s="20"/>
      <c r="G5" s="20"/>
      <c r="H5" s="20"/>
      <c r="I5" s="20"/>
      <c r="J5" s="20"/>
      <c r="K5" s="20"/>
      <c r="L5" s="20"/>
      <c r="M5" s="29"/>
      <c r="N5" s="20"/>
    </row>
    <row r="6" spans="1:16" x14ac:dyDescent="0.25">
      <c r="A6" s="20"/>
      <c r="B6" s="20"/>
      <c r="D6" s="20"/>
      <c r="E6" s="20"/>
      <c r="F6" s="20"/>
      <c r="G6" s="20"/>
      <c r="H6" s="20"/>
      <c r="I6" s="20"/>
      <c r="J6" s="20"/>
      <c r="K6" s="20"/>
      <c r="L6" s="20"/>
      <c r="M6" s="29"/>
      <c r="N6" s="20"/>
    </row>
    <row r="7" spans="1:16" x14ac:dyDescent="0.25">
      <c r="A7" s="20"/>
      <c r="B7" s="20"/>
      <c r="D7" s="20"/>
      <c r="E7" s="20"/>
      <c r="F7" s="20"/>
      <c r="G7" s="20"/>
      <c r="H7" s="20"/>
      <c r="I7" s="20"/>
      <c r="J7" s="20"/>
      <c r="K7" s="20"/>
      <c r="L7" s="20"/>
      <c r="M7" s="29"/>
      <c r="N7" s="20"/>
    </row>
    <row r="8" spans="1:16" x14ac:dyDescent="0.25">
      <c r="A8" s="20"/>
      <c r="B8" s="20"/>
      <c r="D8" s="20"/>
      <c r="E8" s="20"/>
      <c r="F8" s="20"/>
      <c r="G8" s="20"/>
      <c r="H8" s="20"/>
      <c r="I8" s="20"/>
      <c r="J8" s="20"/>
      <c r="K8" s="20"/>
      <c r="L8" s="20"/>
      <c r="M8" s="29"/>
      <c r="N8" s="20"/>
    </row>
    <row r="9" spans="1:16" ht="15.75" customHeight="1" thickBot="1" x14ac:dyDescent="0.3">
      <c r="A9" s="20"/>
      <c r="B9" s="20"/>
      <c r="D9" s="20"/>
      <c r="E9" s="20"/>
      <c r="F9" s="20"/>
      <c r="G9" s="20"/>
      <c r="H9" s="20"/>
      <c r="I9" s="20"/>
      <c r="J9" s="20"/>
      <c r="K9" s="20"/>
      <c r="L9" s="20"/>
      <c r="M9" s="29"/>
      <c r="N9" s="20"/>
    </row>
    <row r="10" spans="1:16" ht="15.75" customHeight="1" thickTop="1" x14ac:dyDescent="0.25">
      <c r="A10" s="49"/>
      <c r="B10" s="57" t="s">
        <v>77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1:16" ht="23.25" customHeight="1" thickBot="1" x14ac:dyDescent="0.3">
      <c r="A11" s="5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1:16" ht="30" customHeight="1" thickTop="1" thickBot="1" x14ac:dyDescent="0.3">
      <c r="A12" s="89" t="s">
        <v>60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1"/>
    </row>
    <row r="13" spans="1:16" ht="32.25" customHeight="1" thickTop="1" x14ac:dyDescent="0.3">
      <c r="A13" s="93" t="s">
        <v>59</v>
      </c>
      <c r="B13" s="94"/>
      <c r="C13" s="92"/>
      <c r="D13" s="92"/>
      <c r="E13" s="92"/>
      <c r="F13" s="92"/>
      <c r="G13" s="64" t="s">
        <v>76</v>
      </c>
      <c r="H13" s="64"/>
      <c r="I13" s="64" t="s">
        <v>67</v>
      </c>
      <c r="J13" s="64"/>
      <c r="K13" s="64"/>
      <c r="L13" s="64"/>
      <c r="M13" s="64"/>
      <c r="N13" s="36" t="s">
        <v>68</v>
      </c>
    </row>
    <row r="14" spans="1:16" ht="5.25" customHeight="1" thickBot="1" x14ac:dyDescent="0.3">
      <c r="A14" s="35"/>
      <c r="B14" s="35"/>
      <c r="C14" s="34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7"/>
    </row>
    <row r="15" spans="1:16" ht="27" customHeight="1" thickTop="1" x14ac:dyDescent="0.25">
      <c r="A15" s="67" t="s">
        <v>74</v>
      </c>
      <c r="B15" s="68"/>
      <c r="C15" s="68"/>
      <c r="D15" s="69">
        <f>MAX(A24:A123)</f>
        <v>0</v>
      </c>
      <c r="E15" s="70"/>
      <c r="F15" s="71"/>
      <c r="G15" s="95" t="s">
        <v>61</v>
      </c>
      <c r="H15" s="96"/>
      <c r="I15" s="65"/>
      <c r="J15" s="65"/>
      <c r="K15" s="65"/>
      <c r="L15" s="65"/>
      <c r="M15" s="65"/>
      <c r="N15" s="52"/>
    </row>
    <row r="16" spans="1:16" ht="15.75" customHeight="1" x14ac:dyDescent="0.25">
      <c r="A16" s="38" t="s">
        <v>73</v>
      </c>
      <c r="B16" s="39"/>
      <c r="C16" s="40" t="s">
        <v>69</v>
      </c>
      <c r="D16" s="41" t="s">
        <v>70</v>
      </c>
      <c r="E16" s="41" t="s">
        <v>71</v>
      </c>
      <c r="F16" s="42" t="s">
        <v>72</v>
      </c>
      <c r="G16" s="62" t="s">
        <v>62</v>
      </c>
      <c r="H16" s="63"/>
      <c r="I16" s="66"/>
      <c r="J16" s="66"/>
      <c r="K16" s="66"/>
      <c r="L16" s="66"/>
      <c r="M16" s="66"/>
      <c r="N16" s="53"/>
    </row>
    <row r="17" spans="1:25" ht="15.75" customHeight="1" thickBot="1" x14ac:dyDescent="0.3">
      <c r="A17" s="43"/>
      <c r="B17" s="44"/>
      <c r="C17" s="45">
        <f>COUNTIF(M24:M123,"infantil a")+COUNTIF(M24:M123,"infantil b")+COUNTIF(M24:M123,"infantil c")</f>
        <v>0</v>
      </c>
      <c r="D17" s="46">
        <f>COUNTIF($M$24:$M$123,D16)</f>
        <v>0</v>
      </c>
      <c r="E17" s="46">
        <f>COUNTIF($M$24:$M$123,E16)</f>
        <v>0</v>
      </c>
      <c r="F17" s="47">
        <f>COUNTIF($M$24:$M$123,F16)</f>
        <v>0</v>
      </c>
      <c r="G17" s="62" t="s">
        <v>63</v>
      </c>
      <c r="H17" s="63"/>
      <c r="I17" s="66"/>
      <c r="J17" s="66"/>
      <c r="K17" s="66"/>
      <c r="L17" s="66"/>
      <c r="M17" s="66"/>
      <c r="N17" s="53"/>
    </row>
    <row r="18" spans="1:25" ht="15.75" customHeight="1" thickTop="1" x14ac:dyDescent="0.25">
      <c r="A18" s="72" t="s">
        <v>75</v>
      </c>
      <c r="B18" s="73"/>
      <c r="C18" s="73"/>
      <c r="D18" s="78">
        <f>SUM(O24:O123)</f>
        <v>0</v>
      </c>
      <c r="E18" s="78"/>
      <c r="F18" s="79"/>
      <c r="G18" s="62" t="s">
        <v>64</v>
      </c>
      <c r="H18" s="63"/>
      <c r="I18" s="66"/>
      <c r="J18" s="66"/>
      <c r="K18" s="66"/>
      <c r="L18" s="66"/>
      <c r="M18" s="66"/>
      <c r="N18" s="53"/>
    </row>
    <row r="19" spans="1:25" ht="15.75" customHeight="1" x14ac:dyDescent="0.25">
      <c r="A19" s="74"/>
      <c r="B19" s="75"/>
      <c r="C19" s="75"/>
      <c r="D19" s="80"/>
      <c r="E19" s="80"/>
      <c r="F19" s="81"/>
      <c r="G19" s="62" t="s">
        <v>65</v>
      </c>
      <c r="H19" s="63"/>
      <c r="I19" s="66"/>
      <c r="J19" s="66"/>
      <c r="K19" s="66"/>
      <c r="L19" s="66"/>
      <c r="M19" s="66"/>
      <c r="N19" s="53"/>
    </row>
    <row r="20" spans="1:25" ht="15.75" customHeight="1" thickBot="1" x14ac:dyDescent="0.3">
      <c r="A20" s="76"/>
      <c r="B20" s="77"/>
      <c r="C20" s="77"/>
      <c r="D20" s="82"/>
      <c r="E20" s="82"/>
      <c r="F20" s="83"/>
      <c r="G20" s="97" t="s">
        <v>66</v>
      </c>
      <c r="H20" s="98"/>
      <c r="I20" s="85"/>
      <c r="J20" s="85"/>
      <c r="K20" s="85"/>
      <c r="L20" s="85"/>
      <c r="M20" s="85"/>
      <c r="N20" s="54"/>
    </row>
    <row r="21" spans="1:25" ht="24.75" thickTop="1" thickBot="1" x14ac:dyDescent="0.3">
      <c r="A21" s="86" t="s">
        <v>58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</row>
    <row r="22" spans="1:25" ht="29.25" customHeight="1" thickTop="1" x14ac:dyDescent="0.25">
      <c r="A22" s="55"/>
      <c r="B22" s="55"/>
      <c r="C22" s="55"/>
      <c r="D22" s="84" t="s">
        <v>79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25" ht="40.5" customHeight="1" x14ac:dyDescent="0.25">
      <c r="A23" s="32" t="s">
        <v>2</v>
      </c>
      <c r="B23" s="32" t="s">
        <v>0</v>
      </c>
      <c r="C23" s="33" t="s">
        <v>3</v>
      </c>
      <c r="D23" s="33" t="s">
        <v>54</v>
      </c>
      <c r="E23" s="33" t="s">
        <v>47</v>
      </c>
      <c r="F23" s="33" t="s">
        <v>48</v>
      </c>
      <c r="G23" s="33" t="s">
        <v>80</v>
      </c>
      <c r="H23" s="33" t="s">
        <v>53</v>
      </c>
      <c r="I23" s="33" t="s">
        <v>1</v>
      </c>
      <c r="J23" s="33" t="s">
        <v>8</v>
      </c>
      <c r="K23" s="33" t="s">
        <v>9</v>
      </c>
      <c r="L23" s="33" t="s">
        <v>10</v>
      </c>
      <c r="M23" s="33" t="s">
        <v>4</v>
      </c>
      <c r="N23" s="33" t="s">
        <v>6</v>
      </c>
      <c r="O23" s="33" t="s">
        <v>5</v>
      </c>
      <c r="S23" s="56"/>
      <c r="X23" s="27">
        <v>10000</v>
      </c>
      <c r="Y23" s="27">
        <v>10000</v>
      </c>
    </row>
    <row r="24" spans="1:25" x14ac:dyDescent="0.25">
      <c r="A24" s="23" t="str">
        <f>+IF(C24&lt;&gt;"",1,"")</f>
        <v/>
      </c>
      <c r="B24" s="23" t="str">
        <f>IF(C24="","",IF($C$13="","",$C$13))</f>
        <v/>
      </c>
      <c r="C24" s="48"/>
      <c r="D24" s="51"/>
      <c r="E24" s="51"/>
      <c r="F24" s="51"/>
      <c r="G24" s="51"/>
      <c r="H24" s="51"/>
      <c r="I24" s="48"/>
      <c r="J24" s="51"/>
      <c r="K24" s="48"/>
      <c r="L24" s="48"/>
      <c r="M24" s="23" t="str">
        <f>IF(L24="","",VLOOKUP(L24,fm!E:G,3,0))</f>
        <v/>
      </c>
      <c r="N24" s="30" t="str">
        <f>IFERROR(VLOOKUP(J24&amp;K24&amp;M24,'Pesos (2)'!D:F,3,0),"")</f>
        <v/>
      </c>
      <c r="O24" s="24">
        <f>SUM(P24:R24)</f>
        <v>0</v>
      </c>
      <c r="P24" s="28">
        <f>+IF(D24="SI",13000,0)</f>
        <v>0</v>
      </c>
      <c r="Q24" s="28">
        <f>+IF(H24="SI",13000,0)</f>
        <v>0</v>
      </c>
      <c r="R24" s="28" t="str">
        <f>IFERROR(VLOOKUP(S24,$X$23:$Y$25,2,0),"")</f>
        <v/>
      </c>
      <c r="S24" s="27">
        <f>SUM(T24:V24)</f>
        <v>0</v>
      </c>
      <c r="T24" s="28">
        <f>+IF(E24="SI",10000,0)</f>
        <v>0</v>
      </c>
      <c r="U24" s="28">
        <f>+IF(F24="SI",10000,0)</f>
        <v>0</v>
      </c>
      <c r="V24" s="28">
        <f>+IF(G24="SI",10000,0)</f>
        <v>0</v>
      </c>
      <c r="X24" s="27">
        <v>20000</v>
      </c>
      <c r="Y24" s="27">
        <v>20000</v>
      </c>
    </row>
    <row r="25" spans="1:25" x14ac:dyDescent="0.25">
      <c r="A25" s="23" t="str">
        <f>+IF(C25&lt;&gt;"",A24+1,"")</f>
        <v/>
      </c>
      <c r="B25" s="23" t="str">
        <f t="shared" ref="B25:B88" si="0">IF(C25="","",IF($C$13="","",$C$13))</f>
        <v/>
      </c>
      <c r="C25" s="48"/>
      <c r="D25" s="51"/>
      <c r="E25" s="51"/>
      <c r="F25" s="51"/>
      <c r="G25" s="51"/>
      <c r="H25" s="51"/>
      <c r="I25" s="48"/>
      <c r="J25" s="51"/>
      <c r="K25" s="48"/>
      <c r="L25" s="48"/>
      <c r="M25" s="23" t="str">
        <f>IF(L25="","",VLOOKUP(L25,fm!E:G,3,0))</f>
        <v/>
      </c>
      <c r="N25" s="30" t="str">
        <f>IFERROR(VLOOKUP(J25&amp;K25&amp;M25,'Pesos (2)'!D:F,3,0),"")</f>
        <v/>
      </c>
      <c r="O25" s="24">
        <f t="shared" ref="O25:O88" si="1">SUM(P25:R25)</f>
        <v>0</v>
      </c>
      <c r="P25" s="28">
        <f t="shared" ref="P25:P88" si="2">+IF(D25="SI",13000,0)</f>
        <v>0</v>
      </c>
      <c r="Q25" s="28">
        <f t="shared" ref="Q25:Q88" si="3">+IF(H25="SI",13000,0)</f>
        <v>0</v>
      </c>
      <c r="R25" s="28" t="str">
        <f t="shared" ref="R25:R88" si="4">IFERROR(VLOOKUP(S25,$X$23:$Y$25,2,0),"")</f>
        <v/>
      </c>
      <c r="S25" s="27">
        <f t="shared" ref="S25:S88" si="5">SUM(T25:V25)</f>
        <v>0</v>
      </c>
      <c r="T25" s="28">
        <f t="shared" ref="T25:T88" si="6">+IF(E25="SI",10000,0)</f>
        <v>0</v>
      </c>
      <c r="U25" s="28">
        <f t="shared" ref="U25:U88" si="7">+IF(F25="SI",10000,0)</f>
        <v>0</v>
      </c>
      <c r="V25" s="28">
        <f t="shared" ref="V25:V88" si="8">+IF(G25="SI",10000,0)</f>
        <v>0</v>
      </c>
      <c r="X25" s="27">
        <v>30000</v>
      </c>
      <c r="Y25" s="27">
        <v>30000</v>
      </c>
    </row>
    <row r="26" spans="1:25" x14ac:dyDescent="0.25">
      <c r="A26" s="23" t="str">
        <f t="shared" ref="A26:A89" si="9">+IF(C26&lt;&gt;"",A25+1,"")</f>
        <v/>
      </c>
      <c r="B26" s="23" t="str">
        <f t="shared" si="0"/>
        <v/>
      </c>
      <c r="C26" s="48"/>
      <c r="D26" s="51"/>
      <c r="E26" s="51"/>
      <c r="F26" s="51"/>
      <c r="G26" s="51"/>
      <c r="H26" s="51"/>
      <c r="I26" s="48"/>
      <c r="J26" s="51"/>
      <c r="K26" s="48"/>
      <c r="L26" s="48"/>
      <c r="M26" s="23" t="str">
        <f>IF(L26="","",VLOOKUP(L26,fm!E:G,3,0))</f>
        <v/>
      </c>
      <c r="N26" s="30" t="str">
        <f>IFERROR(VLOOKUP(J26&amp;K26&amp;M26,'Pesos (2)'!D:F,3,0),"")</f>
        <v/>
      </c>
      <c r="O26" s="24">
        <f t="shared" si="1"/>
        <v>0</v>
      </c>
      <c r="P26" s="28">
        <f t="shared" si="2"/>
        <v>0</v>
      </c>
      <c r="Q26" s="28">
        <f t="shared" si="3"/>
        <v>0</v>
      </c>
      <c r="R26" s="28" t="str">
        <f t="shared" si="4"/>
        <v/>
      </c>
      <c r="S26" s="27">
        <f t="shared" si="5"/>
        <v>0</v>
      </c>
      <c r="T26" s="28">
        <f t="shared" si="6"/>
        <v>0</v>
      </c>
      <c r="U26" s="28">
        <f t="shared" si="7"/>
        <v>0</v>
      </c>
      <c r="V26" s="28">
        <f t="shared" si="8"/>
        <v>0</v>
      </c>
    </row>
    <row r="27" spans="1:25" x14ac:dyDescent="0.25">
      <c r="A27" s="23" t="str">
        <f t="shared" si="9"/>
        <v/>
      </c>
      <c r="B27" s="23" t="str">
        <f t="shared" si="0"/>
        <v/>
      </c>
      <c r="C27" s="48"/>
      <c r="D27" s="51"/>
      <c r="E27" s="51"/>
      <c r="F27" s="51"/>
      <c r="G27" s="51"/>
      <c r="H27" s="51"/>
      <c r="I27" s="48"/>
      <c r="J27" s="51"/>
      <c r="K27" s="48"/>
      <c r="L27" s="48"/>
      <c r="M27" s="23" t="str">
        <f>IF(L27="","",VLOOKUP(L27,fm!E:G,3,0))</f>
        <v/>
      </c>
      <c r="N27" s="30" t="str">
        <f>IFERROR(VLOOKUP(J27&amp;K27&amp;M27,'Pesos (2)'!D:F,3,0),"")</f>
        <v/>
      </c>
      <c r="O27" s="24">
        <f t="shared" si="1"/>
        <v>0</v>
      </c>
      <c r="P27" s="28">
        <f t="shared" si="2"/>
        <v>0</v>
      </c>
      <c r="Q27" s="28">
        <f t="shared" si="3"/>
        <v>0</v>
      </c>
      <c r="R27" s="28" t="str">
        <f t="shared" si="4"/>
        <v/>
      </c>
      <c r="S27" s="27">
        <f t="shared" si="5"/>
        <v>0</v>
      </c>
      <c r="T27" s="28">
        <f t="shared" si="6"/>
        <v>0</v>
      </c>
      <c r="U27" s="28">
        <f t="shared" si="7"/>
        <v>0</v>
      </c>
      <c r="V27" s="28">
        <f t="shared" si="8"/>
        <v>0</v>
      </c>
    </row>
    <row r="28" spans="1:25" x14ac:dyDescent="0.25">
      <c r="A28" s="23" t="str">
        <f t="shared" si="9"/>
        <v/>
      </c>
      <c r="B28" s="23" t="str">
        <f t="shared" si="0"/>
        <v/>
      </c>
      <c r="C28" s="48"/>
      <c r="D28" s="51"/>
      <c r="E28" s="51"/>
      <c r="F28" s="51"/>
      <c r="G28" s="51"/>
      <c r="H28" s="51"/>
      <c r="I28" s="48"/>
      <c r="J28" s="51"/>
      <c r="K28" s="48"/>
      <c r="L28" s="48"/>
      <c r="M28" s="23" t="str">
        <f>IF(L28="","",VLOOKUP(L28,fm!E:G,3,0))</f>
        <v/>
      </c>
      <c r="N28" s="30" t="str">
        <f>IFERROR(VLOOKUP(J28&amp;K28&amp;M28,'Pesos (2)'!D:F,3,0),"")</f>
        <v/>
      </c>
      <c r="O28" s="24">
        <f t="shared" si="1"/>
        <v>0</v>
      </c>
      <c r="P28" s="28">
        <f t="shared" si="2"/>
        <v>0</v>
      </c>
      <c r="Q28" s="28">
        <f t="shared" si="3"/>
        <v>0</v>
      </c>
      <c r="R28" s="28" t="str">
        <f t="shared" si="4"/>
        <v/>
      </c>
      <c r="S28" s="27">
        <f t="shared" si="5"/>
        <v>0</v>
      </c>
      <c r="T28" s="28">
        <f t="shared" si="6"/>
        <v>0</v>
      </c>
      <c r="U28" s="28">
        <f t="shared" si="7"/>
        <v>0</v>
      </c>
      <c r="V28" s="28">
        <f t="shared" si="8"/>
        <v>0</v>
      </c>
    </row>
    <row r="29" spans="1:25" x14ac:dyDescent="0.25">
      <c r="A29" s="23" t="str">
        <f t="shared" si="9"/>
        <v/>
      </c>
      <c r="B29" s="23" t="str">
        <f t="shared" si="0"/>
        <v/>
      </c>
      <c r="C29" s="48"/>
      <c r="D29" s="51"/>
      <c r="E29" s="51"/>
      <c r="F29" s="51"/>
      <c r="G29" s="51"/>
      <c r="H29" s="51"/>
      <c r="I29" s="48"/>
      <c r="J29" s="51"/>
      <c r="K29" s="48"/>
      <c r="L29" s="48"/>
      <c r="M29" s="23" t="str">
        <f>IF(L29="","",VLOOKUP(L29,fm!E:G,3,0))</f>
        <v/>
      </c>
      <c r="N29" s="30" t="str">
        <f>IFERROR(VLOOKUP(J29&amp;K29&amp;M29,'Pesos (2)'!D:F,3,0),"")</f>
        <v/>
      </c>
      <c r="O29" s="24">
        <f t="shared" si="1"/>
        <v>0</v>
      </c>
      <c r="P29" s="28">
        <f t="shared" si="2"/>
        <v>0</v>
      </c>
      <c r="Q29" s="28">
        <f t="shared" si="3"/>
        <v>0</v>
      </c>
      <c r="R29" s="28" t="str">
        <f t="shared" si="4"/>
        <v/>
      </c>
      <c r="S29" s="27">
        <f t="shared" si="5"/>
        <v>0</v>
      </c>
      <c r="T29" s="28">
        <f t="shared" si="6"/>
        <v>0</v>
      </c>
      <c r="U29" s="28">
        <f t="shared" si="7"/>
        <v>0</v>
      </c>
      <c r="V29" s="28">
        <f t="shared" si="8"/>
        <v>0</v>
      </c>
    </row>
    <row r="30" spans="1:25" x14ac:dyDescent="0.25">
      <c r="A30" s="23" t="str">
        <f t="shared" si="9"/>
        <v/>
      </c>
      <c r="B30" s="23" t="str">
        <f t="shared" si="0"/>
        <v/>
      </c>
      <c r="C30" s="48"/>
      <c r="D30" s="51"/>
      <c r="E30" s="51"/>
      <c r="F30" s="51"/>
      <c r="G30" s="51"/>
      <c r="H30" s="51"/>
      <c r="I30" s="48"/>
      <c r="J30" s="51"/>
      <c r="K30" s="48"/>
      <c r="L30" s="48"/>
      <c r="M30" s="23" t="str">
        <f>IF(L30="","",VLOOKUP(L30,fm!E:G,3,0))</f>
        <v/>
      </c>
      <c r="N30" s="30" t="str">
        <f>IFERROR(VLOOKUP(J30&amp;K30&amp;M30,'Pesos (2)'!D:F,3,0),"")</f>
        <v/>
      </c>
      <c r="O30" s="24">
        <f t="shared" si="1"/>
        <v>0</v>
      </c>
      <c r="P30" s="28">
        <f t="shared" si="2"/>
        <v>0</v>
      </c>
      <c r="Q30" s="28">
        <f t="shared" si="3"/>
        <v>0</v>
      </c>
      <c r="R30" s="28" t="str">
        <f t="shared" si="4"/>
        <v/>
      </c>
      <c r="S30" s="27">
        <f t="shared" si="5"/>
        <v>0</v>
      </c>
      <c r="T30" s="28">
        <f t="shared" si="6"/>
        <v>0</v>
      </c>
      <c r="U30" s="28">
        <f t="shared" si="7"/>
        <v>0</v>
      </c>
      <c r="V30" s="28">
        <f t="shared" si="8"/>
        <v>0</v>
      </c>
    </row>
    <row r="31" spans="1:25" x14ac:dyDescent="0.25">
      <c r="A31" s="23" t="str">
        <f t="shared" si="9"/>
        <v/>
      </c>
      <c r="B31" s="23" t="str">
        <f t="shared" si="0"/>
        <v/>
      </c>
      <c r="C31" s="48"/>
      <c r="D31" s="51"/>
      <c r="E31" s="51"/>
      <c r="F31" s="51"/>
      <c r="G31" s="51"/>
      <c r="H31" s="51"/>
      <c r="I31" s="48"/>
      <c r="J31" s="51"/>
      <c r="K31" s="48"/>
      <c r="L31" s="48"/>
      <c r="M31" s="23" t="str">
        <f>IF(L31="","",VLOOKUP(L31,fm!E:G,3,0))</f>
        <v/>
      </c>
      <c r="N31" s="30" t="str">
        <f>IFERROR(VLOOKUP(J31&amp;K31&amp;M31,'Pesos (2)'!D:F,3,0),"")</f>
        <v/>
      </c>
      <c r="O31" s="24">
        <f t="shared" si="1"/>
        <v>0</v>
      </c>
      <c r="P31" s="28">
        <f t="shared" si="2"/>
        <v>0</v>
      </c>
      <c r="Q31" s="28">
        <f t="shared" si="3"/>
        <v>0</v>
      </c>
      <c r="R31" s="28" t="str">
        <f t="shared" si="4"/>
        <v/>
      </c>
      <c r="S31" s="27">
        <f t="shared" si="5"/>
        <v>0</v>
      </c>
      <c r="T31" s="28">
        <f t="shared" si="6"/>
        <v>0</v>
      </c>
      <c r="U31" s="28">
        <f t="shared" si="7"/>
        <v>0</v>
      </c>
      <c r="V31" s="28">
        <f t="shared" si="8"/>
        <v>0</v>
      </c>
    </row>
    <row r="32" spans="1:25" x14ac:dyDescent="0.25">
      <c r="A32" s="23" t="str">
        <f t="shared" si="9"/>
        <v/>
      </c>
      <c r="B32" s="23" t="str">
        <f t="shared" si="0"/>
        <v/>
      </c>
      <c r="C32" s="48"/>
      <c r="D32" s="51"/>
      <c r="E32" s="51"/>
      <c r="F32" s="51"/>
      <c r="G32" s="51"/>
      <c r="H32" s="51"/>
      <c r="I32" s="48"/>
      <c r="J32" s="51"/>
      <c r="K32" s="48"/>
      <c r="L32" s="48"/>
      <c r="M32" s="23" t="str">
        <f>IF(L32="","",VLOOKUP(L32,fm!E:G,3,0))</f>
        <v/>
      </c>
      <c r="N32" s="30" t="str">
        <f>IFERROR(VLOOKUP(J32&amp;K32&amp;M32,'Pesos (2)'!D:F,3,0),"")</f>
        <v/>
      </c>
      <c r="O32" s="24">
        <f t="shared" si="1"/>
        <v>0</v>
      </c>
      <c r="P32" s="28">
        <f t="shared" si="2"/>
        <v>0</v>
      </c>
      <c r="Q32" s="28">
        <f t="shared" si="3"/>
        <v>0</v>
      </c>
      <c r="R32" s="28" t="str">
        <f t="shared" si="4"/>
        <v/>
      </c>
      <c r="S32" s="27">
        <f t="shared" si="5"/>
        <v>0</v>
      </c>
      <c r="T32" s="28">
        <f t="shared" si="6"/>
        <v>0</v>
      </c>
      <c r="U32" s="28">
        <f t="shared" si="7"/>
        <v>0</v>
      </c>
      <c r="V32" s="28">
        <f t="shared" si="8"/>
        <v>0</v>
      </c>
    </row>
    <row r="33" spans="1:22" x14ac:dyDescent="0.25">
      <c r="A33" s="23" t="str">
        <f t="shared" si="9"/>
        <v/>
      </c>
      <c r="B33" s="23" t="str">
        <f t="shared" si="0"/>
        <v/>
      </c>
      <c r="C33" s="48"/>
      <c r="D33" s="51"/>
      <c r="E33" s="51"/>
      <c r="F33" s="51"/>
      <c r="G33" s="51"/>
      <c r="H33" s="51"/>
      <c r="I33" s="48"/>
      <c r="J33" s="51"/>
      <c r="K33" s="48"/>
      <c r="L33" s="48"/>
      <c r="M33" s="23" t="str">
        <f>IF(L33="","",VLOOKUP(L33,fm!E:G,3,0))</f>
        <v/>
      </c>
      <c r="N33" s="30" t="str">
        <f>IFERROR(VLOOKUP(J33&amp;K33&amp;M33,'Pesos (2)'!D:F,3,0),"")</f>
        <v/>
      </c>
      <c r="O33" s="24">
        <f t="shared" si="1"/>
        <v>0</v>
      </c>
      <c r="P33" s="28">
        <f t="shared" si="2"/>
        <v>0</v>
      </c>
      <c r="Q33" s="28">
        <f t="shared" si="3"/>
        <v>0</v>
      </c>
      <c r="R33" s="28" t="str">
        <f t="shared" si="4"/>
        <v/>
      </c>
      <c r="S33" s="27">
        <f t="shared" si="5"/>
        <v>0</v>
      </c>
      <c r="T33" s="28">
        <f t="shared" si="6"/>
        <v>0</v>
      </c>
      <c r="U33" s="28">
        <f t="shared" si="7"/>
        <v>0</v>
      </c>
      <c r="V33" s="28">
        <f t="shared" si="8"/>
        <v>0</v>
      </c>
    </row>
    <row r="34" spans="1:22" x14ac:dyDescent="0.25">
      <c r="A34" s="23" t="str">
        <f t="shared" si="9"/>
        <v/>
      </c>
      <c r="B34" s="23" t="str">
        <f t="shared" si="0"/>
        <v/>
      </c>
      <c r="C34" s="48"/>
      <c r="D34" s="51"/>
      <c r="E34" s="51"/>
      <c r="F34" s="51"/>
      <c r="G34" s="51"/>
      <c r="H34" s="51"/>
      <c r="I34" s="48"/>
      <c r="J34" s="51"/>
      <c r="K34" s="48"/>
      <c r="L34" s="48"/>
      <c r="M34" s="23" t="str">
        <f>IF(L34="","",VLOOKUP(L34,fm!E:G,3,0))</f>
        <v/>
      </c>
      <c r="N34" s="30" t="str">
        <f>IFERROR(VLOOKUP(J34&amp;K34&amp;M34,'Pesos (2)'!D:F,3,0),"")</f>
        <v/>
      </c>
      <c r="O34" s="24">
        <f t="shared" si="1"/>
        <v>0</v>
      </c>
      <c r="P34" s="28">
        <f t="shared" si="2"/>
        <v>0</v>
      </c>
      <c r="Q34" s="28">
        <f t="shared" si="3"/>
        <v>0</v>
      </c>
      <c r="R34" s="28" t="str">
        <f t="shared" si="4"/>
        <v/>
      </c>
      <c r="S34" s="27">
        <f t="shared" si="5"/>
        <v>0</v>
      </c>
      <c r="T34" s="28">
        <f t="shared" si="6"/>
        <v>0</v>
      </c>
      <c r="U34" s="28">
        <f t="shared" si="7"/>
        <v>0</v>
      </c>
      <c r="V34" s="28">
        <f t="shared" si="8"/>
        <v>0</v>
      </c>
    </row>
    <row r="35" spans="1:22" x14ac:dyDescent="0.25">
      <c r="A35" s="23" t="str">
        <f t="shared" si="9"/>
        <v/>
      </c>
      <c r="B35" s="23" t="str">
        <f t="shared" si="0"/>
        <v/>
      </c>
      <c r="C35" s="48"/>
      <c r="D35" s="51"/>
      <c r="E35" s="51"/>
      <c r="F35" s="51"/>
      <c r="G35" s="51"/>
      <c r="H35" s="51"/>
      <c r="I35" s="48"/>
      <c r="J35" s="51"/>
      <c r="K35" s="48"/>
      <c r="L35" s="48"/>
      <c r="M35" s="23" t="str">
        <f>IF(L35="","",VLOOKUP(L35,fm!E:G,3,0))</f>
        <v/>
      </c>
      <c r="N35" s="30" t="str">
        <f>IFERROR(VLOOKUP(J35&amp;K35&amp;M35,'Pesos (2)'!D:F,3,0),"")</f>
        <v/>
      </c>
      <c r="O35" s="24">
        <f t="shared" si="1"/>
        <v>0</v>
      </c>
      <c r="P35" s="28">
        <f t="shared" si="2"/>
        <v>0</v>
      </c>
      <c r="Q35" s="28">
        <f t="shared" si="3"/>
        <v>0</v>
      </c>
      <c r="R35" s="28" t="str">
        <f t="shared" si="4"/>
        <v/>
      </c>
      <c r="S35" s="27">
        <f t="shared" si="5"/>
        <v>0</v>
      </c>
      <c r="T35" s="28">
        <f t="shared" si="6"/>
        <v>0</v>
      </c>
      <c r="U35" s="28">
        <f t="shared" si="7"/>
        <v>0</v>
      </c>
      <c r="V35" s="28">
        <f t="shared" si="8"/>
        <v>0</v>
      </c>
    </row>
    <row r="36" spans="1:22" x14ac:dyDescent="0.25">
      <c r="A36" s="23" t="str">
        <f t="shared" si="9"/>
        <v/>
      </c>
      <c r="B36" s="23" t="str">
        <f t="shared" si="0"/>
        <v/>
      </c>
      <c r="C36" s="48"/>
      <c r="D36" s="51"/>
      <c r="E36" s="51"/>
      <c r="F36" s="51"/>
      <c r="G36" s="51"/>
      <c r="H36" s="51"/>
      <c r="I36" s="48"/>
      <c r="J36" s="51"/>
      <c r="K36" s="48"/>
      <c r="L36" s="48"/>
      <c r="M36" s="23" t="str">
        <f>IF(L36="","",VLOOKUP(L36,fm!E:G,3,0))</f>
        <v/>
      </c>
      <c r="N36" s="30" t="str">
        <f>IFERROR(VLOOKUP(J36&amp;K36&amp;M36,'Pesos (2)'!D:F,3,0),"")</f>
        <v/>
      </c>
      <c r="O36" s="24">
        <f t="shared" si="1"/>
        <v>0</v>
      </c>
      <c r="P36" s="28">
        <f t="shared" si="2"/>
        <v>0</v>
      </c>
      <c r="Q36" s="28">
        <f t="shared" si="3"/>
        <v>0</v>
      </c>
      <c r="R36" s="28" t="str">
        <f t="shared" si="4"/>
        <v/>
      </c>
      <c r="S36" s="27">
        <f t="shared" si="5"/>
        <v>0</v>
      </c>
      <c r="T36" s="28">
        <f t="shared" si="6"/>
        <v>0</v>
      </c>
      <c r="U36" s="28">
        <f t="shared" si="7"/>
        <v>0</v>
      </c>
      <c r="V36" s="28">
        <f t="shared" si="8"/>
        <v>0</v>
      </c>
    </row>
    <row r="37" spans="1:22" x14ac:dyDescent="0.25">
      <c r="A37" s="23" t="str">
        <f t="shared" si="9"/>
        <v/>
      </c>
      <c r="B37" s="23" t="str">
        <f t="shared" si="0"/>
        <v/>
      </c>
      <c r="C37" s="48"/>
      <c r="D37" s="51"/>
      <c r="E37" s="51"/>
      <c r="F37" s="51"/>
      <c r="G37" s="51"/>
      <c r="H37" s="51"/>
      <c r="I37" s="48"/>
      <c r="J37" s="51"/>
      <c r="K37" s="48"/>
      <c r="L37" s="48"/>
      <c r="M37" s="23" t="str">
        <f>IF(L37="","",VLOOKUP(L37,fm!E:G,3,0))</f>
        <v/>
      </c>
      <c r="N37" s="30" t="str">
        <f>IFERROR(VLOOKUP(J37&amp;K37&amp;M37,'Pesos (2)'!D:F,3,0),"")</f>
        <v/>
      </c>
      <c r="O37" s="24">
        <f t="shared" si="1"/>
        <v>0</v>
      </c>
      <c r="P37" s="28">
        <f t="shared" si="2"/>
        <v>0</v>
      </c>
      <c r="Q37" s="28">
        <f t="shared" si="3"/>
        <v>0</v>
      </c>
      <c r="R37" s="28" t="str">
        <f t="shared" si="4"/>
        <v/>
      </c>
      <c r="S37" s="27">
        <f t="shared" si="5"/>
        <v>0</v>
      </c>
      <c r="T37" s="28">
        <f t="shared" si="6"/>
        <v>0</v>
      </c>
      <c r="U37" s="28">
        <f t="shared" si="7"/>
        <v>0</v>
      </c>
      <c r="V37" s="28">
        <f t="shared" si="8"/>
        <v>0</v>
      </c>
    </row>
    <row r="38" spans="1:22" x14ac:dyDescent="0.25">
      <c r="A38" s="23" t="str">
        <f t="shared" si="9"/>
        <v/>
      </c>
      <c r="B38" s="23" t="str">
        <f t="shared" si="0"/>
        <v/>
      </c>
      <c r="C38" s="48"/>
      <c r="D38" s="51"/>
      <c r="E38" s="51"/>
      <c r="F38" s="51"/>
      <c r="G38" s="51"/>
      <c r="H38" s="51"/>
      <c r="I38" s="48"/>
      <c r="J38" s="51"/>
      <c r="K38" s="48"/>
      <c r="L38" s="48"/>
      <c r="M38" s="23" t="str">
        <f>IF(L38="","",VLOOKUP(L38,fm!E:G,3,0))</f>
        <v/>
      </c>
      <c r="N38" s="30" t="str">
        <f>IFERROR(VLOOKUP(J38&amp;K38&amp;M38,'Pesos (2)'!D:F,3,0),"")</f>
        <v/>
      </c>
      <c r="O38" s="24">
        <f t="shared" si="1"/>
        <v>0</v>
      </c>
      <c r="P38" s="28">
        <f t="shared" si="2"/>
        <v>0</v>
      </c>
      <c r="Q38" s="28">
        <f t="shared" si="3"/>
        <v>0</v>
      </c>
      <c r="R38" s="28" t="str">
        <f t="shared" si="4"/>
        <v/>
      </c>
      <c r="S38" s="27">
        <f t="shared" si="5"/>
        <v>0</v>
      </c>
      <c r="T38" s="28">
        <f t="shared" si="6"/>
        <v>0</v>
      </c>
      <c r="U38" s="28">
        <f t="shared" si="7"/>
        <v>0</v>
      </c>
      <c r="V38" s="28">
        <f t="shared" si="8"/>
        <v>0</v>
      </c>
    </row>
    <row r="39" spans="1:22" x14ac:dyDescent="0.25">
      <c r="A39" s="23" t="str">
        <f t="shared" si="9"/>
        <v/>
      </c>
      <c r="B39" s="23" t="str">
        <f t="shared" si="0"/>
        <v/>
      </c>
      <c r="C39" s="48"/>
      <c r="D39" s="51"/>
      <c r="E39" s="51"/>
      <c r="F39" s="51"/>
      <c r="G39" s="51"/>
      <c r="H39" s="51"/>
      <c r="I39" s="48"/>
      <c r="J39" s="51"/>
      <c r="K39" s="48"/>
      <c r="L39" s="48"/>
      <c r="M39" s="23" t="str">
        <f>IF(L39="","",VLOOKUP(L39,fm!E:G,3,0))</f>
        <v/>
      </c>
      <c r="N39" s="30" t="str">
        <f>IFERROR(VLOOKUP(J39&amp;K39&amp;M39,'Pesos (2)'!D:F,3,0),"")</f>
        <v/>
      </c>
      <c r="O39" s="24">
        <f t="shared" si="1"/>
        <v>0</v>
      </c>
      <c r="P39" s="28">
        <f t="shared" si="2"/>
        <v>0</v>
      </c>
      <c r="Q39" s="28">
        <f t="shared" si="3"/>
        <v>0</v>
      </c>
      <c r="R39" s="28" t="str">
        <f t="shared" si="4"/>
        <v/>
      </c>
      <c r="S39" s="27">
        <f t="shared" si="5"/>
        <v>0</v>
      </c>
      <c r="T39" s="28">
        <f t="shared" si="6"/>
        <v>0</v>
      </c>
      <c r="U39" s="28">
        <f t="shared" si="7"/>
        <v>0</v>
      </c>
      <c r="V39" s="28">
        <f t="shared" si="8"/>
        <v>0</v>
      </c>
    </row>
    <row r="40" spans="1:22" x14ac:dyDescent="0.25">
      <c r="A40" s="23" t="str">
        <f t="shared" si="9"/>
        <v/>
      </c>
      <c r="B40" s="23" t="str">
        <f t="shared" si="0"/>
        <v/>
      </c>
      <c r="C40" s="48"/>
      <c r="D40" s="51"/>
      <c r="E40" s="51"/>
      <c r="F40" s="51"/>
      <c r="G40" s="51"/>
      <c r="H40" s="51"/>
      <c r="I40" s="48"/>
      <c r="J40" s="51"/>
      <c r="K40" s="48"/>
      <c r="L40" s="48"/>
      <c r="M40" s="23" t="str">
        <f>IF(L40="","",VLOOKUP(L40,fm!E:G,3,0))</f>
        <v/>
      </c>
      <c r="N40" s="30" t="str">
        <f>IFERROR(VLOOKUP(J40&amp;K40&amp;M40,'Pesos (2)'!D:F,3,0),"")</f>
        <v/>
      </c>
      <c r="O40" s="24">
        <f t="shared" si="1"/>
        <v>0</v>
      </c>
      <c r="P40" s="28">
        <f t="shared" si="2"/>
        <v>0</v>
      </c>
      <c r="Q40" s="28">
        <f t="shared" si="3"/>
        <v>0</v>
      </c>
      <c r="R40" s="28" t="str">
        <f t="shared" si="4"/>
        <v/>
      </c>
      <c r="S40" s="27">
        <f t="shared" si="5"/>
        <v>0</v>
      </c>
      <c r="T40" s="28">
        <f t="shared" si="6"/>
        <v>0</v>
      </c>
      <c r="U40" s="28">
        <f t="shared" si="7"/>
        <v>0</v>
      </c>
      <c r="V40" s="28">
        <f t="shared" si="8"/>
        <v>0</v>
      </c>
    </row>
    <row r="41" spans="1:22" x14ac:dyDescent="0.25">
      <c r="A41" s="23" t="str">
        <f t="shared" si="9"/>
        <v/>
      </c>
      <c r="B41" s="23" t="str">
        <f t="shared" si="0"/>
        <v/>
      </c>
      <c r="C41" s="48"/>
      <c r="D41" s="51"/>
      <c r="E41" s="51"/>
      <c r="F41" s="51"/>
      <c r="G41" s="51"/>
      <c r="H41" s="51"/>
      <c r="I41" s="48"/>
      <c r="J41" s="51"/>
      <c r="K41" s="48"/>
      <c r="L41" s="48"/>
      <c r="M41" s="23" t="str">
        <f>IF(L41="","",VLOOKUP(L41,fm!E:G,3,0))</f>
        <v/>
      </c>
      <c r="N41" s="30" t="str">
        <f>IFERROR(VLOOKUP(J41&amp;K41&amp;M41,'Pesos (2)'!D:F,3,0),"")</f>
        <v/>
      </c>
      <c r="O41" s="24">
        <f t="shared" si="1"/>
        <v>0</v>
      </c>
      <c r="P41" s="28">
        <f t="shared" si="2"/>
        <v>0</v>
      </c>
      <c r="Q41" s="28">
        <f t="shared" si="3"/>
        <v>0</v>
      </c>
      <c r="R41" s="28" t="str">
        <f t="shared" si="4"/>
        <v/>
      </c>
      <c r="S41" s="27">
        <f t="shared" si="5"/>
        <v>0</v>
      </c>
      <c r="T41" s="28">
        <f t="shared" si="6"/>
        <v>0</v>
      </c>
      <c r="U41" s="28">
        <f t="shared" si="7"/>
        <v>0</v>
      </c>
      <c r="V41" s="28">
        <f t="shared" si="8"/>
        <v>0</v>
      </c>
    </row>
    <row r="42" spans="1:22" x14ac:dyDescent="0.25">
      <c r="A42" s="23" t="str">
        <f t="shared" si="9"/>
        <v/>
      </c>
      <c r="B42" s="23" t="str">
        <f t="shared" si="0"/>
        <v/>
      </c>
      <c r="C42" s="48"/>
      <c r="D42" s="51"/>
      <c r="E42" s="51"/>
      <c r="F42" s="51"/>
      <c r="G42" s="51"/>
      <c r="H42" s="51"/>
      <c r="I42" s="48"/>
      <c r="J42" s="51"/>
      <c r="K42" s="48"/>
      <c r="L42" s="48"/>
      <c r="M42" s="23" t="str">
        <f>IF(L42="","",VLOOKUP(L42,fm!E:G,3,0))</f>
        <v/>
      </c>
      <c r="N42" s="30" t="str">
        <f>IFERROR(VLOOKUP(J42&amp;K42&amp;M42,'Pesos (2)'!D:F,3,0),"")</f>
        <v/>
      </c>
      <c r="O42" s="24">
        <f t="shared" si="1"/>
        <v>0</v>
      </c>
      <c r="P42" s="28">
        <f t="shared" si="2"/>
        <v>0</v>
      </c>
      <c r="Q42" s="28">
        <f t="shared" si="3"/>
        <v>0</v>
      </c>
      <c r="R42" s="28" t="str">
        <f t="shared" si="4"/>
        <v/>
      </c>
      <c r="S42" s="27">
        <f t="shared" si="5"/>
        <v>0</v>
      </c>
      <c r="T42" s="28">
        <f t="shared" si="6"/>
        <v>0</v>
      </c>
      <c r="U42" s="28">
        <f t="shared" si="7"/>
        <v>0</v>
      </c>
      <c r="V42" s="28">
        <f t="shared" si="8"/>
        <v>0</v>
      </c>
    </row>
    <row r="43" spans="1:22" x14ac:dyDescent="0.25">
      <c r="A43" s="23" t="str">
        <f t="shared" si="9"/>
        <v/>
      </c>
      <c r="B43" s="23" t="str">
        <f t="shared" si="0"/>
        <v/>
      </c>
      <c r="C43" s="48"/>
      <c r="D43" s="51"/>
      <c r="E43" s="51"/>
      <c r="F43" s="51"/>
      <c r="G43" s="51"/>
      <c r="H43" s="51"/>
      <c r="I43" s="48"/>
      <c r="J43" s="51"/>
      <c r="K43" s="48"/>
      <c r="L43" s="48"/>
      <c r="M43" s="23" t="str">
        <f>IF(L43="","",VLOOKUP(L43,fm!E:G,3,0))</f>
        <v/>
      </c>
      <c r="N43" s="30" t="str">
        <f>IFERROR(VLOOKUP(J43&amp;K43&amp;M43,'Pesos (2)'!D:F,3,0),"")</f>
        <v/>
      </c>
      <c r="O43" s="24">
        <f t="shared" si="1"/>
        <v>0</v>
      </c>
      <c r="P43" s="28">
        <f t="shared" si="2"/>
        <v>0</v>
      </c>
      <c r="Q43" s="28">
        <f t="shared" si="3"/>
        <v>0</v>
      </c>
      <c r="R43" s="28" t="str">
        <f t="shared" si="4"/>
        <v/>
      </c>
      <c r="S43" s="27">
        <f t="shared" si="5"/>
        <v>0</v>
      </c>
      <c r="T43" s="28">
        <f t="shared" si="6"/>
        <v>0</v>
      </c>
      <c r="U43" s="28">
        <f t="shared" si="7"/>
        <v>0</v>
      </c>
      <c r="V43" s="28">
        <f t="shared" si="8"/>
        <v>0</v>
      </c>
    </row>
    <row r="44" spans="1:22" x14ac:dyDescent="0.25">
      <c r="A44" s="23" t="str">
        <f t="shared" si="9"/>
        <v/>
      </c>
      <c r="B44" s="23" t="str">
        <f t="shared" si="0"/>
        <v/>
      </c>
      <c r="C44" s="48"/>
      <c r="D44" s="51"/>
      <c r="E44" s="51"/>
      <c r="F44" s="51"/>
      <c r="G44" s="51"/>
      <c r="H44" s="51"/>
      <c r="I44" s="48"/>
      <c r="J44" s="51"/>
      <c r="K44" s="48"/>
      <c r="L44" s="48"/>
      <c r="M44" s="23" t="str">
        <f>IF(L44="","",VLOOKUP(L44,fm!E:G,3,0))</f>
        <v/>
      </c>
      <c r="N44" s="30" t="str">
        <f>IFERROR(VLOOKUP(J44&amp;K44&amp;M44,'Pesos (2)'!D:F,3,0),"")</f>
        <v/>
      </c>
      <c r="O44" s="24">
        <f t="shared" si="1"/>
        <v>0</v>
      </c>
      <c r="P44" s="28">
        <f t="shared" si="2"/>
        <v>0</v>
      </c>
      <c r="Q44" s="28">
        <f t="shared" si="3"/>
        <v>0</v>
      </c>
      <c r="R44" s="28" t="str">
        <f t="shared" si="4"/>
        <v/>
      </c>
      <c r="S44" s="27">
        <f t="shared" si="5"/>
        <v>0</v>
      </c>
      <c r="T44" s="28">
        <f t="shared" si="6"/>
        <v>0</v>
      </c>
      <c r="U44" s="28">
        <f t="shared" si="7"/>
        <v>0</v>
      </c>
      <c r="V44" s="28">
        <f t="shared" si="8"/>
        <v>0</v>
      </c>
    </row>
    <row r="45" spans="1:22" x14ac:dyDescent="0.25">
      <c r="A45" s="23" t="str">
        <f t="shared" si="9"/>
        <v/>
      </c>
      <c r="B45" s="23" t="str">
        <f t="shared" si="0"/>
        <v/>
      </c>
      <c r="C45" s="48"/>
      <c r="D45" s="51"/>
      <c r="E45" s="51"/>
      <c r="F45" s="51"/>
      <c r="G45" s="51"/>
      <c r="H45" s="51"/>
      <c r="I45" s="48"/>
      <c r="J45" s="51"/>
      <c r="K45" s="48"/>
      <c r="L45" s="48"/>
      <c r="M45" s="23" t="str">
        <f>IF(L45="","",VLOOKUP(L45,fm!E:G,3,0))</f>
        <v/>
      </c>
      <c r="N45" s="30" t="str">
        <f>IFERROR(VLOOKUP(J45&amp;K45&amp;M45,'Pesos (2)'!D:F,3,0),"")</f>
        <v/>
      </c>
      <c r="O45" s="24">
        <f t="shared" si="1"/>
        <v>0</v>
      </c>
      <c r="P45" s="28">
        <f t="shared" si="2"/>
        <v>0</v>
      </c>
      <c r="Q45" s="28">
        <f t="shared" si="3"/>
        <v>0</v>
      </c>
      <c r="R45" s="28" t="str">
        <f t="shared" si="4"/>
        <v/>
      </c>
      <c r="S45" s="27">
        <f t="shared" si="5"/>
        <v>0</v>
      </c>
      <c r="T45" s="28">
        <f t="shared" si="6"/>
        <v>0</v>
      </c>
      <c r="U45" s="28">
        <f t="shared" si="7"/>
        <v>0</v>
      </c>
      <c r="V45" s="28">
        <f t="shared" si="8"/>
        <v>0</v>
      </c>
    </row>
    <row r="46" spans="1:22" x14ac:dyDescent="0.25">
      <c r="A46" s="23" t="str">
        <f t="shared" si="9"/>
        <v/>
      </c>
      <c r="B46" s="23" t="str">
        <f t="shared" si="0"/>
        <v/>
      </c>
      <c r="C46" s="48"/>
      <c r="D46" s="51"/>
      <c r="E46" s="51"/>
      <c r="F46" s="51"/>
      <c r="G46" s="51"/>
      <c r="H46" s="51"/>
      <c r="I46" s="48"/>
      <c r="J46" s="51"/>
      <c r="K46" s="48"/>
      <c r="L46" s="48"/>
      <c r="M46" s="23" t="str">
        <f>IF(L46="","",VLOOKUP(L46,fm!E:G,3,0))</f>
        <v/>
      </c>
      <c r="N46" s="30" t="str">
        <f>IFERROR(VLOOKUP(J46&amp;K46&amp;M46,'Pesos (2)'!D:F,3,0),"")</f>
        <v/>
      </c>
      <c r="O46" s="24">
        <f t="shared" si="1"/>
        <v>0</v>
      </c>
      <c r="P46" s="28">
        <f t="shared" si="2"/>
        <v>0</v>
      </c>
      <c r="Q46" s="28">
        <f t="shared" si="3"/>
        <v>0</v>
      </c>
      <c r="R46" s="28" t="str">
        <f t="shared" si="4"/>
        <v/>
      </c>
      <c r="S46" s="27">
        <f t="shared" si="5"/>
        <v>0</v>
      </c>
      <c r="T46" s="28">
        <f t="shared" si="6"/>
        <v>0</v>
      </c>
      <c r="U46" s="28">
        <f t="shared" si="7"/>
        <v>0</v>
      </c>
      <c r="V46" s="28">
        <f t="shared" si="8"/>
        <v>0</v>
      </c>
    </row>
    <row r="47" spans="1:22" x14ac:dyDescent="0.25">
      <c r="A47" s="23" t="str">
        <f t="shared" si="9"/>
        <v/>
      </c>
      <c r="B47" s="23" t="str">
        <f t="shared" si="0"/>
        <v/>
      </c>
      <c r="C47" s="48"/>
      <c r="D47" s="51"/>
      <c r="E47" s="51"/>
      <c r="F47" s="51"/>
      <c r="G47" s="51"/>
      <c r="H47" s="51"/>
      <c r="I47" s="48"/>
      <c r="J47" s="51"/>
      <c r="K47" s="48"/>
      <c r="L47" s="48"/>
      <c r="M47" s="23" t="str">
        <f>IF(L47="","",VLOOKUP(L47,fm!E:G,3,0))</f>
        <v/>
      </c>
      <c r="N47" s="30" t="str">
        <f>IFERROR(VLOOKUP(J47&amp;K47&amp;M47,'Pesos (2)'!D:F,3,0),"")</f>
        <v/>
      </c>
      <c r="O47" s="24">
        <f t="shared" si="1"/>
        <v>0</v>
      </c>
      <c r="P47" s="28">
        <f t="shared" si="2"/>
        <v>0</v>
      </c>
      <c r="Q47" s="28">
        <f t="shared" si="3"/>
        <v>0</v>
      </c>
      <c r="R47" s="28" t="str">
        <f t="shared" si="4"/>
        <v/>
      </c>
      <c r="S47" s="27">
        <f t="shared" si="5"/>
        <v>0</v>
      </c>
      <c r="T47" s="28">
        <f t="shared" si="6"/>
        <v>0</v>
      </c>
      <c r="U47" s="28">
        <f t="shared" si="7"/>
        <v>0</v>
      </c>
      <c r="V47" s="28">
        <f t="shared" si="8"/>
        <v>0</v>
      </c>
    </row>
    <row r="48" spans="1:22" x14ac:dyDescent="0.25">
      <c r="A48" s="23" t="str">
        <f t="shared" si="9"/>
        <v/>
      </c>
      <c r="B48" s="23" t="str">
        <f t="shared" si="0"/>
        <v/>
      </c>
      <c r="C48" s="48"/>
      <c r="D48" s="51"/>
      <c r="E48" s="51"/>
      <c r="F48" s="51"/>
      <c r="G48" s="51"/>
      <c r="H48" s="51"/>
      <c r="I48" s="48"/>
      <c r="J48" s="51"/>
      <c r="K48" s="48"/>
      <c r="L48" s="48"/>
      <c r="M48" s="23" t="str">
        <f>IF(L48="","",VLOOKUP(L48,fm!E:G,3,0))</f>
        <v/>
      </c>
      <c r="N48" s="30" t="str">
        <f>IFERROR(VLOOKUP(J48&amp;K48&amp;M48,'Pesos (2)'!D:F,3,0),"")</f>
        <v/>
      </c>
      <c r="O48" s="24">
        <f t="shared" si="1"/>
        <v>0</v>
      </c>
      <c r="P48" s="28">
        <f t="shared" si="2"/>
        <v>0</v>
      </c>
      <c r="Q48" s="28">
        <f t="shared" si="3"/>
        <v>0</v>
      </c>
      <c r="R48" s="28" t="str">
        <f t="shared" si="4"/>
        <v/>
      </c>
      <c r="S48" s="27">
        <f t="shared" si="5"/>
        <v>0</v>
      </c>
      <c r="T48" s="28">
        <f t="shared" si="6"/>
        <v>0</v>
      </c>
      <c r="U48" s="28">
        <f t="shared" si="7"/>
        <v>0</v>
      </c>
      <c r="V48" s="28">
        <f t="shared" si="8"/>
        <v>0</v>
      </c>
    </row>
    <row r="49" spans="1:22" x14ac:dyDescent="0.25">
      <c r="A49" s="23" t="str">
        <f t="shared" si="9"/>
        <v/>
      </c>
      <c r="B49" s="23" t="str">
        <f t="shared" si="0"/>
        <v/>
      </c>
      <c r="C49" s="48"/>
      <c r="D49" s="51"/>
      <c r="E49" s="51"/>
      <c r="F49" s="51"/>
      <c r="G49" s="51"/>
      <c r="H49" s="51"/>
      <c r="I49" s="48"/>
      <c r="J49" s="51"/>
      <c r="K49" s="48"/>
      <c r="L49" s="48"/>
      <c r="M49" s="23" t="str">
        <f>IF(L49="","",VLOOKUP(L49,fm!E:G,3,0))</f>
        <v/>
      </c>
      <c r="N49" s="30" t="str">
        <f>IFERROR(VLOOKUP(J49&amp;K49&amp;M49,'Pesos (2)'!D:F,3,0),"")</f>
        <v/>
      </c>
      <c r="O49" s="24">
        <f t="shared" si="1"/>
        <v>0</v>
      </c>
      <c r="P49" s="28">
        <f t="shared" si="2"/>
        <v>0</v>
      </c>
      <c r="Q49" s="28">
        <f t="shared" si="3"/>
        <v>0</v>
      </c>
      <c r="R49" s="28" t="str">
        <f t="shared" si="4"/>
        <v/>
      </c>
      <c r="S49" s="27">
        <f t="shared" si="5"/>
        <v>0</v>
      </c>
      <c r="T49" s="28">
        <f t="shared" si="6"/>
        <v>0</v>
      </c>
      <c r="U49" s="28">
        <f t="shared" si="7"/>
        <v>0</v>
      </c>
      <c r="V49" s="28">
        <f t="shared" si="8"/>
        <v>0</v>
      </c>
    </row>
    <row r="50" spans="1:22" x14ac:dyDescent="0.25">
      <c r="A50" s="23" t="str">
        <f t="shared" si="9"/>
        <v/>
      </c>
      <c r="B50" s="23" t="str">
        <f t="shared" si="0"/>
        <v/>
      </c>
      <c r="C50" s="48"/>
      <c r="D50" s="51"/>
      <c r="E50" s="51"/>
      <c r="F50" s="51"/>
      <c r="G50" s="51"/>
      <c r="H50" s="51"/>
      <c r="I50" s="48"/>
      <c r="J50" s="51"/>
      <c r="K50" s="48"/>
      <c r="L50" s="48"/>
      <c r="M50" s="23" t="str">
        <f>IF(L50="","",VLOOKUP(L50,fm!E:G,3,0))</f>
        <v/>
      </c>
      <c r="N50" s="30" t="str">
        <f>IFERROR(VLOOKUP(J50&amp;K50&amp;M50,'Pesos (2)'!D:F,3,0),"")</f>
        <v/>
      </c>
      <c r="O50" s="24">
        <f t="shared" si="1"/>
        <v>0</v>
      </c>
      <c r="P50" s="28">
        <f t="shared" si="2"/>
        <v>0</v>
      </c>
      <c r="Q50" s="28">
        <f t="shared" si="3"/>
        <v>0</v>
      </c>
      <c r="R50" s="28" t="str">
        <f t="shared" si="4"/>
        <v/>
      </c>
      <c r="S50" s="27">
        <f t="shared" si="5"/>
        <v>0</v>
      </c>
      <c r="T50" s="28">
        <f t="shared" si="6"/>
        <v>0</v>
      </c>
      <c r="U50" s="28">
        <f t="shared" si="7"/>
        <v>0</v>
      </c>
      <c r="V50" s="28">
        <f t="shared" si="8"/>
        <v>0</v>
      </c>
    </row>
    <row r="51" spans="1:22" x14ac:dyDescent="0.25">
      <c r="A51" s="23" t="str">
        <f t="shared" si="9"/>
        <v/>
      </c>
      <c r="B51" s="23" t="str">
        <f t="shared" si="0"/>
        <v/>
      </c>
      <c r="C51" s="48"/>
      <c r="D51" s="51"/>
      <c r="E51" s="51"/>
      <c r="F51" s="51"/>
      <c r="G51" s="51"/>
      <c r="H51" s="51"/>
      <c r="I51" s="48"/>
      <c r="J51" s="51"/>
      <c r="K51" s="48"/>
      <c r="L51" s="48"/>
      <c r="M51" s="23" t="str">
        <f>IF(L51="","",VLOOKUP(L51,fm!E:G,3,0))</f>
        <v/>
      </c>
      <c r="N51" s="30" t="str">
        <f>IFERROR(VLOOKUP(J51&amp;K51&amp;M51,'Pesos (2)'!D:F,3,0),"")</f>
        <v/>
      </c>
      <c r="O51" s="24">
        <f t="shared" si="1"/>
        <v>0</v>
      </c>
      <c r="P51" s="28">
        <f t="shared" si="2"/>
        <v>0</v>
      </c>
      <c r="Q51" s="28">
        <f t="shared" si="3"/>
        <v>0</v>
      </c>
      <c r="R51" s="28" t="str">
        <f t="shared" si="4"/>
        <v/>
      </c>
      <c r="S51" s="27">
        <f t="shared" si="5"/>
        <v>0</v>
      </c>
      <c r="T51" s="28">
        <f t="shared" si="6"/>
        <v>0</v>
      </c>
      <c r="U51" s="28">
        <f t="shared" si="7"/>
        <v>0</v>
      </c>
      <c r="V51" s="28">
        <f t="shared" si="8"/>
        <v>0</v>
      </c>
    </row>
    <row r="52" spans="1:22" x14ac:dyDescent="0.25">
      <c r="A52" s="23" t="str">
        <f t="shared" si="9"/>
        <v/>
      </c>
      <c r="B52" s="23" t="str">
        <f t="shared" si="0"/>
        <v/>
      </c>
      <c r="C52" s="48"/>
      <c r="D52" s="51"/>
      <c r="E52" s="51"/>
      <c r="F52" s="51"/>
      <c r="G52" s="51"/>
      <c r="H52" s="51"/>
      <c r="I52" s="48"/>
      <c r="J52" s="51"/>
      <c r="K52" s="48"/>
      <c r="L52" s="48"/>
      <c r="M52" s="23" t="str">
        <f>IF(L52="","",VLOOKUP(L52,fm!E:G,3,0))</f>
        <v/>
      </c>
      <c r="N52" s="30" t="str">
        <f>IFERROR(VLOOKUP(J52&amp;K52&amp;M52,'Pesos (2)'!D:F,3,0),"")</f>
        <v/>
      </c>
      <c r="O52" s="24">
        <f t="shared" si="1"/>
        <v>0</v>
      </c>
      <c r="P52" s="28">
        <f t="shared" si="2"/>
        <v>0</v>
      </c>
      <c r="Q52" s="28">
        <f t="shared" si="3"/>
        <v>0</v>
      </c>
      <c r="R52" s="28" t="str">
        <f t="shared" si="4"/>
        <v/>
      </c>
      <c r="S52" s="27">
        <f t="shared" si="5"/>
        <v>0</v>
      </c>
      <c r="T52" s="28">
        <f t="shared" si="6"/>
        <v>0</v>
      </c>
      <c r="U52" s="28">
        <f t="shared" si="7"/>
        <v>0</v>
      </c>
      <c r="V52" s="28">
        <f t="shared" si="8"/>
        <v>0</v>
      </c>
    </row>
    <row r="53" spans="1:22" x14ac:dyDescent="0.25">
      <c r="A53" s="23" t="str">
        <f t="shared" si="9"/>
        <v/>
      </c>
      <c r="B53" s="23" t="str">
        <f t="shared" si="0"/>
        <v/>
      </c>
      <c r="C53" s="48"/>
      <c r="D53" s="51"/>
      <c r="E53" s="51"/>
      <c r="F53" s="51"/>
      <c r="G53" s="51"/>
      <c r="H53" s="51"/>
      <c r="I53" s="48"/>
      <c r="J53" s="51"/>
      <c r="K53" s="48"/>
      <c r="L53" s="48"/>
      <c r="M53" s="23" t="str">
        <f>IF(L53="","",VLOOKUP(L53,fm!E:G,3,0))</f>
        <v/>
      </c>
      <c r="N53" s="30" t="str">
        <f>IFERROR(VLOOKUP(J53&amp;K53&amp;M53,'Pesos (2)'!D:F,3,0),"")</f>
        <v/>
      </c>
      <c r="O53" s="24">
        <f t="shared" si="1"/>
        <v>0</v>
      </c>
      <c r="P53" s="28">
        <f t="shared" si="2"/>
        <v>0</v>
      </c>
      <c r="Q53" s="28">
        <f t="shared" si="3"/>
        <v>0</v>
      </c>
      <c r="R53" s="28" t="str">
        <f t="shared" si="4"/>
        <v/>
      </c>
      <c r="S53" s="27">
        <f t="shared" si="5"/>
        <v>0</v>
      </c>
      <c r="T53" s="28">
        <f t="shared" si="6"/>
        <v>0</v>
      </c>
      <c r="U53" s="28">
        <f t="shared" si="7"/>
        <v>0</v>
      </c>
      <c r="V53" s="28">
        <f t="shared" si="8"/>
        <v>0</v>
      </c>
    </row>
    <row r="54" spans="1:22" x14ac:dyDescent="0.25">
      <c r="A54" s="23" t="str">
        <f t="shared" si="9"/>
        <v/>
      </c>
      <c r="B54" s="23" t="str">
        <f t="shared" si="0"/>
        <v/>
      </c>
      <c r="C54" s="48"/>
      <c r="D54" s="51"/>
      <c r="E54" s="51"/>
      <c r="F54" s="51"/>
      <c r="G54" s="51"/>
      <c r="H54" s="51"/>
      <c r="I54" s="48"/>
      <c r="J54" s="51"/>
      <c r="K54" s="48"/>
      <c r="L54" s="48"/>
      <c r="M54" s="23" t="str">
        <f>IF(L54="","",VLOOKUP(L54,fm!E:G,3,0))</f>
        <v/>
      </c>
      <c r="N54" s="30" t="str">
        <f>IFERROR(VLOOKUP(J54&amp;K54&amp;M54,'Pesos (2)'!D:F,3,0),"")</f>
        <v/>
      </c>
      <c r="O54" s="24">
        <f t="shared" si="1"/>
        <v>0</v>
      </c>
      <c r="P54" s="28">
        <f t="shared" si="2"/>
        <v>0</v>
      </c>
      <c r="Q54" s="28">
        <f t="shared" si="3"/>
        <v>0</v>
      </c>
      <c r="R54" s="28" t="str">
        <f t="shared" si="4"/>
        <v/>
      </c>
      <c r="S54" s="27">
        <f t="shared" si="5"/>
        <v>0</v>
      </c>
      <c r="T54" s="28">
        <f t="shared" si="6"/>
        <v>0</v>
      </c>
      <c r="U54" s="28">
        <f t="shared" si="7"/>
        <v>0</v>
      </c>
      <c r="V54" s="28">
        <f t="shared" si="8"/>
        <v>0</v>
      </c>
    </row>
    <row r="55" spans="1:22" x14ac:dyDescent="0.25">
      <c r="A55" s="23" t="str">
        <f t="shared" si="9"/>
        <v/>
      </c>
      <c r="B55" s="23" t="str">
        <f t="shared" si="0"/>
        <v/>
      </c>
      <c r="C55" s="48"/>
      <c r="D55" s="51"/>
      <c r="E55" s="51"/>
      <c r="F55" s="51"/>
      <c r="G55" s="51"/>
      <c r="H55" s="51"/>
      <c r="I55" s="48"/>
      <c r="J55" s="51"/>
      <c r="K55" s="48"/>
      <c r="L55" s="48"/>
      <c r="M55" s="23" t="str">
        <f>IF(L55="","",VLOOKUP(L55,fm!E:G,3,0))</f>
        <v/>
      </c>
      <c r="N55" s="30" t="str">
        <f>IFERROR(VLOOKUP(J55&amp;K55&amp;M55,'Pesos (2)'!D:F,3,0),"")</f>
        <v/>
      </c>
      <c r="O55" s="24">
        <f t="shared" si="1"/>
        <v>0</v>
      </c>
      <c r="P55" s="28">
        <f t="shared" si="2"/>
        <v>0</v>
      </c>
      <c r="Q55" s="28">
        <f t="shared" si="3"/>
        <v>0</v>
      </c>
      <c r="R55" s="28" t="str">
        <f t="shared" si="4"/>
        <v/>
      </c>
      <c r="S55" s="27">
        <f t="shared" si="5"/>
        <v>0</v>
      </c>
      <c r="T55" s="28">
        <f t="shared" si="6"/>
        <v>0</v>
      </c>
      <c r="U55" s="28">
        <f t="shared" si="7"/>
        <v>0</v>
      </c>
      <c r="V55" s="28">
        <f t="shared" si="8"/>
        <v>0</v>
      </c>
    </row>
    <row r="56" spans="1:22" x14ac:dyDescent="0.25">
      <c r="A56" s="23" t="str">
        <f t="shared" si="9"/>
        <v/>
      </c>
      <c r="B56" s="23" t="str">
        <f t="shared" si="0"/>
        <v/>
      </c>
      <c r="C56" s="48"/>
      <c r="D56" s="51"/>
      <c r="E56" s="51"/>
      <c r="F56" s="51"/>
      <c r="G56" s="51"/>
      <c r="H56" s="51"/>
      <c r="I56" s="48"/>
      <c r="J56" s="51"/>
      <c r="K56" s="48"/>
      <c r="L56" s="48"/>
      <c r="M56" s="23" t="str">
        <f>IF(L56="","",VLOOKUP(L56,fm!E:G,3,0))</f>
        <v/>
      </c>
      <c r="N56" s="30" t="str">
        <f>IFERROR(VLOOKUP(J56&amp;K56&amp;M56,'Pesos (2)'!D:F,3,0),"")</f>
        <v/>
      </c>
      <c r="O56" s="24">
        <f t="shared" si="1"/>
        <v>0</v>
      </c>
      <c r="P56" s="28">
        <f t="shared" si="2"/>
        <v>0</v>
      </c>
      <c r="Q56" s="28">
        <f t="shared" si="3"/>
        <v>0</v>
      </c>
      <c r="R56" s="28" t="str">
        <f t="shared" si="4"/>
        <v/>
      </c>
      <c r="S56" s="27">
        <f t="shared" si="5"/>
        <v>0</v>
      </c>
      <c r="T56" s="28">
        <f t="shared" si="6"/>
        <v>0</v>
      </c>
      <c r="U56" s="28">
        <f t="shared" si="7"/>
        <v>0</v>
      </c>
      <c r="V56" s="28">
        <f t="shared" si="8"/>
        <v>0</v>
      </c>
    </row>
    <row r="57" spans="1:22" x14ac:dyDescent="0.25">
      <c r="A57" s="23" t="str">
        <f t="shared" si="9"/>
        <v/>
      </c>
      <c r="B57" s="23" t="str">
        <f t="shared" si="0"/>
        <v/>
      </c>
      <c r="C57" s="48"/>
      <c r="D57" s="51"/>
      <c r="E57" s="51"/>
      <c r="F57" s="51"/>
      <c r="G57" s="51"/>
      <c r="H57" s="51"/>
      <c r="I57" s="48"/>
      <c r="J57" s="51"/>
      <c r="K57" s="48"/>
      <c r="L57" s="48"/>
      <c r="M57" s="23" t="str">
        <f>IF(L57="","",VLOOKUP(L57,fm!E:G,3,0))</f>
        <v/>
      </c>
      <c r="N57" s="30" t="str">
        <f>IFERROR(VLOOKUP(J57&amp;K57&amp;M57,'Pesos (2)'!D:F,3,0),"")</f>
        <v/>
      </c>
      <c r="O57" s="24">
        <f t="shared" si="1"/>
        <v>0</v>
      </c>
      <c r="P57" s="28">
        <f t="shared" si="2"/>
        <v>0</v>
      </c>
      <c r="Q57" s="28">
        <f t="shared" si="3"/>
        <v>0</v>
      </c>
      <c r="R57" s="28" t="str">
        <f t="shared" si="4"/>
        <v/>
      </c>
      <c r="S57" s="27">
        <f t="shared" si="5"/>
        <v>0</v>
      </c>
      <c r="T57" s="28">
        <f t="shared" si="6"/>
        <v>0</v>
      </c>
      <c r="U57" s="28">
        <f t="shared" si="7"/>
        <v>0</v>
      </c>
      <c r="V57" s="28">
        <f t="shared" si="8"/>
        <v>0</v>
      </c>
    </row>
    <row r="58" spans="1:22" x14ac:dyDescent="0.25">
      <c r="A58" s="23" t="str">
        <f t="shared" si="9"/>
        <v/>
      </c>
      <c r="B58" s="23" t="str">
        <f t="shared" si="0"/>
        <v/>
      </c>
      <c r="C58" s="48"/>
      <c r="D58" s="51"/>
      <c r="E58" s="51"/>
      <c r="F58" s="51"/>
      <c r="G58" s="51"/>
      <c r="H58" s="51"/>
      <c r="I58" s="48"/>
      <c r="J58" s="51"/>
      <c r="K58" s="48"/>
      <c r="L58" s="48"/>
      <c r="M58" s="23" t="str">
        <f>IF(L58="","",VLOOKUP(L58,fm!E:G,3,0))</f>
        <v/>
      </c>
      <c r="N58" s="30" t="str">
        <f>IFERROR(VLOOKUP(J58&amp;K58&amp;M58,'Pesos (2)'!D:F,3,0),"")</f>
        <v/>
      </c>
      <c r="O58" s="24">
        <f t="shared" si="1"/>
        <v>0</v>
      </c>
      <c r="P58" s="28">
        <f t="shared" si="2"/>
        <v>0</v>
      </c>
      <c r="Q58" s="28">
        <f t="shared" si="3"/>
        <v>0</v>
      </c>
      <c r="R58" s="28" t="str">
        <f t="shared" si="4"/>
        <v/>
      </c>
      <c r="S58" s="27">
        <f t="shared" si="5"/>
        <v>0</v>
      </c>
      <c r="T58" s="28">
        <f t="shared" si="6"/>
        <v>0</v>
      </c>
      <c r="U58" s="28">
        <f t="shared" si="7"/>
        <v>0</v>
      </c>
      <c r="V58" s="28">
        <f t="shared" si="8"/>
        <v>0</v>
      </c>
    </row>
    <row r="59" spans="1:22" x14ac:dyDescent="0.25">
      <c r="A59" s="23" t="str">
        <f t="shared" si="9"/>
        <v/>
      </c>
      <c r="B59" s="23" t="str">
        <f t="shared" si="0"/>
        <v/>
      </c>
      <c r="C59" s="48"/>
      <c r="D59" s="51"/>
      <c r="E59" s="51"/>
      <c r="F59" s="51"/>
      <c r="G59" s="51"/>
      <c r="H59" s="51"/>
      <c r="I59" s="48"/>
      <c r="J59" s="51"/>
      <c r="K59" s="48"/>
      <c r="L59" s="48"/>
      <c r="M59" s="23" t="str">
        <f>IF(L59="","",VLOOKUP(L59,fm!E:G,3,0))</f>
        <v/>
      </c>
      <c r="N59" s="30" t="str">
        <f>IFERROR(VLOOKUP(J59&amp;K59&amp;M59,'Pesos (2)'!D:F,3,0),"")</f>
        <v/>
      </c>
      <c r="O59" s="24">
        <f t="shared" si="1"/>
        <v>0</v>
      </c>
      <c r="P59" s="28">
        <f t="shared" si="2"/>
        <v>0</v>
      </c>
      <c r="Q59" s="28">
        <f t="shared" si="3"/>
        <v>0</v>
      </c>
      <c r="R59" s="28" t="str">
        <f t="shared" si="4"/>
        <v/>
      </c>
      <c r="S59" s="27">
        <f t="shared" si="5"/>
        <v>0</v>
      </c>
      <c r="T59" s="28">
        <f t="shared" si="6"/>
        <v>0</v>
      </c>
      <c r="U59" s="28">
        <f t="shared" si="7"/>
        <v>0</v>
      </c>
      <c r="V59" s="28">
        <f t="shared" si="8"/>
        <v>0</v>
      </c>
    </row>
    <row r="60" spans="1:22" x14ac:dyDescent="0.25">
      <c r="A60" s="23" t="str">
        <f t="shared" si="9"/>
        <v/>
      </c>
      <c r="B60" s="23" t="str">
        <f t="shared" si="0"/>
        <v/>
      </c>
      <c r="C60" s="48"/>
      <c r="D60" s="51"/>
      <c r="E60" s="51"/>
      <c r="F60" s="51"/>
      <c r="G60" s="51"/>
      <c r="H60" s="51"/>
      <c r="I60" s="48"/>
      <c r="J60" s="51"/>
      <c r="K60" s="48"/>
      <c r="L60" s="48"/>
      <c r="M60" s="23" t="str">
        <f>IF(L60="","",VLOOKUP(L60,fm!E:G,3,0))</f>
        <v/>
      </c>
      <c r="N60" s="30" t="str">
        <f>IFERROR(VLOOKUP(J60&amp;K60&amp;M60,'Pesos (2)'!D:F,3,0),"")</f>
        <v/>
      </c>
      <c r="O60" s="24">
        <f t="shared" si="1"/>
        <v>0</v>
      </c>
      <c r="P60" s="28">
        <f t="shared" si="2"/>
        <v>0</v>
      </c>
      <c r="Q60" s="28">
        <f t="shared" si="3"/>
        <v>0</v>
      </c>
      <c r="R60" s="28" t="str">
        <f t="shared" si="4"/>
        <v/>
      </c>
      <c r="S60" s="27">
        <f t="shared" si="5"/>
        <v>0</v>
      </c>
      <c r="T60" s="28">
        <f t="shared" si="6"/>
        <v>0</v>
      </c>
      <c r="U60" s="28">
        <f t="shared" si="7"/>
        <v>0</v>
      </c>
      <c r="V60" s="28">
        <f t="shared" si="8"/>
        <v>0</v>
      </c>
    </row>
    <row r="61" spans="1:22" x14ac:dyDescent="0.25">
      <c r="A61" s="23" t="str">
        <f t="shared" si="9"/>
        <v/>
      </c>
      <c r="B61" s="23" t="str">
        <f t="shared" si="0"/>
        <v/>
      </c>
      <c r="C61" s="48"/>
      <c r="D61" s="51"/>
      <c r="E61" s="51"/>
      <c r="F61" s="51"/>
      <c r="G61" s="51"/>
      <c r="H61" s="51"/>
      <c r="I61" s="48"/>
      <c r="J61" s="51"/>
      <c r="K61" s="48"/>
      <c r="L61" s="48"/>
      <c r="M61" s="23" t="str">
        <f>IF(L61="","",VLOOKUP(L61,fm!E:G,3,0))</f>
        <v/>
      </c>
      <c r="N61" s="30" t="str">
        <f>IFERROR(VLOOKUP(J61&amp;K61&amp;M61,'Pesos (2)'!D:F,3,0),"")</f>
        <v/>
      </c>
      <c r="O61" s="24">
        <f t="shared" si="1"/>
        <v>0</v>
      </c>
      <c r="P61" s="28">
        <f t="shared" si="2"/>
        <v>0</v>
      </c>
      <c r="Q61" s="28">
        <f t="shared" si="3"/>
        <v>0</v>
      </c>
      <c r="R61" s="28" t="str">
        <f t="shared" si="4"/>
        <v/>
      </c>
      <c r="S61" s="27">
        <f t="shared" si="5"/>
        <v>0</v>
      </c>
      <c r="T61" s="28">
        <f t="shared" si="6"/>
        <v>0</v>
      </c>
      <c r="U61" s="28">
        <f t="shared" si="7"/>
        <v>0</v>
      </c>
      <c r="V61" s="28">
        <f t="shared" si="8"/>
        <v>0</v>
      </c>
    </row>
    <row r="62" spans="1:22" x14ac:dyDescent="0.25">
      <c r="A62" s="23" t="str">
        <f t="shared" si="9"/>
        <v/>
      </c>
      <c r="B62" s="23" t="str">
        <f t="shared" si="0"/>
        <v/>
      </c>
      <c r="C62" s="48"/>
      <c r="D62" s="51"/>
      <c r="E62" s="51"/>
      <c r="F62" s="51"/>
      <c r="G62" s="51"/>
      <c r="H62" s="51"/>
      <c r="I62" s="48"/>
      <c r="J62" s="51"/>
      <c r="K62" s="48"/>
      <c r="L62" s="48"/>
      <c r="M62" s="23" t="str">
        <f>IF(L62="","",VLOOKUP(L62,fm!E:G,3,0))</f>
        <v/>
      </c>
      <c r="N62" s="30" t="str">
        <f>IFERROR(VLOOKUP(J62&amp;K62&amp;M62,'Pesos (2)'!D:F,3,0),"")</f>
        <v/>
      </c>
      <c r="O62" s="24">
        <f t="shared" si="1"/>
        <v>0</v>
      </c>
      <c r="P62" s="28">
        <f t="shared" si="2"/>
        <v>0</v>
      </c>
      <c r="Q62" s="28">
        <f t="shared" si="3"/>
        <v>0</v>
      </c>
      <c r="R62" s="28" t="str">
        <f t="shared" si="4"/>
        <v/>
      </c>
      <c r="S62" s="27">
        <f t="shared" si="5"/>
        <v>0</v>
      </c>
      <c r="T62" s="28">
        <f t="shared" si="6"/>
        <v>0</v>
      </c>
      <c r="U62" s="28">
        <f t="shared" si="7"/>
        <v>0</v>
      </c>
      <c r="V62" s="28">
        <f t="shared" si="8"/>
        <v>0</v>
      </c>
    </row>
    <row r="63" spans="1:22" x14ac:dyDescent="0.25">
      <c r="A63" s="23" t="str">
        <f t="shared" si="9"/>
        <v/>
      </c>
      <c r="B63" s="23" t="str">
        <f t="shared" si="0"/>
        <v/>
      </c>
      <c r="C63" s="48"/>
      <c r="D63" s="51"/>
      <c r="E63" s="51"/>
      <c r="F63" s="51"/>
      <c r="G63" s="51"/>
      <c r="H63" s="51"/>
      <c r="I63" s="48"/>
      <c r="J63" s="51"/>
      <c r="K63" s="48"/>
      <c r="L63" s="48"/>
      <c r="M63" s="23" t="str">
        <f>IF(L63="","",VLOOKUP(L63,fm!E:G,3,0))</f>
        <v/>
      </c>
      <c r="N63" s="30" t="str">
        <f>IFERROR(VLOOKUP(J63&amp;K63&amp;M63,'Pesos (2)'!D:F,3,0),"")</f>
        <v/>
      </c>
      <c r="O63" s="24">
        <f t="shared" si="1"/>
        <v>0</v>
      </c>
      <c r="P63" s="28">
        <f t="shared" si="2"/>
        <v>0</v>
      </c>
      <c r="Q63" s="28">
        <f t="shared" si="3"/>
        <v>0</v>
      </c>
      <c r="R63" s="28" t="str">
        <f t="shared" si="4"/>
        <v/>
      </c>
      <c r="S63" s="27">
        <f t="shared" si="5"/>
        <v>0</v>
      </c>
      <c r="T63" s="28">
        <f t="shared" si="6"/>
        <v>0</v>
      </c>
      <c r="U63" s="28">
        <f t="shared" si="7"/>
        <v>0</v>
      </c>
      <c r="V63" s="28">
        <f t="shared" si="8"/>
        <v>0</v>
      </c>
    </row>
    <row r="64" spans="1:22" x14ac:dyDescent="0.25">
      <c r="A64" s="23" t="str">
        <f t="shared" si="9"/>
        <v/>
      </c>
      <c r="B64" s="23" t="str">
        <f t="shared" si="0"/>
        <v/>
      </c>
      <c r="C64" s="48"/>
      <c r="D64" s="51"/>
      <c r="E64" s="51"/>
      <c r="F64" s="51"/>
      <c r="G64" s="51"/>
      <c r="H64" s="51"/>
      <c r="I64" s="48"/>
      <c r="J64" s="51"/>
      <c r="K64" s="48"/>
      <c r="L64" s="48"/>
      <c r="M64" s="23" t="str">
        <f>IF(L64="","",VLOOKUP(L64,fm!E:G,3,0))</f>
        <v/>
      </c>
      <c r="N64" s="30" t="str">
        <f>IFERROR(VLOOKUP(J64&amp;K64&amp;M64,'Pesos (2)'!D:F,3,0),"")</f>
        <v/>
      </c>
      <c r="O64" s="24">
        <f t="shared" si="1"/>
        <v>0</v>
      </c>
      <c r="P64" s="28">
        <f t="shared" si="2"/>
        <v>0</v>
      </c>
      <c r="Q64" s="28">
        <f t="shared" si="3"/>
        <v>0</v>
      </c>
      <c r="R64" s="28" t="str">
        <f t="shared" si="4"/>
        <v/>
      </c>
      <c r="S64" s="27">
        <f t="shared" si="5"/>
        <v>0</v>
      </c>
      <c r="T64" s="28">
        <f t="shared" si="6"/>
        <v>0</v>
      </c>
      <c r="U64" s="28">
        <f t="shared" si="7"/>
        <v>0</v>
      </c>
      <c r="V64" s="28">
        <f t="shared" si="8"/>
        <v>0</v>
      </c>
    </row>
    <row r="65" spans="1:22" x14ac:dyDescent="0.25">
      <c r="A65" s="23" t="str">
        <f t="shared" si="9"/>
        <v/>
      </c>
      <c r="B65" s="23" t="str">
        <f t="shared" si="0"/>
        <v/>
      </c>
      <c r="C65" s="48"/>
      <c r="D65" s="51"/>
      <c r="E65" s="51"/>
      <c r="F65" s="51"/>
      <c r="G65" s="51"/>
      <c r="H65" s="51"/>
      <c r="I65" s="48"/>
      <c r="J65" s="51"/>
      <c r="K65" s="48"/>
      <c r="L65" s="48"/>
      <c r="M65" s="23" t="str">
        <f>IF(L65="","",VLOOKUP(L65,fm!E:G,3,0))</f>
        <v/>
      </c>
      <c r="N65" s="30" t="str">
        <f>IFERROR(VLOOKUP(J65&amp;K65&amp;M65,'Pesos (2)'!D:F,3,0),"")</f>
        <v/>
      </c>
      <c r="O65" s="24">
        <f t="shared" si="1"/>
        <v>0</v>
      </c>
      <c r="P65" s="28">
        <f t="shared" si="2"/>
        <v>0</v>
      </c>
      <c r="Q65" s="28">
        <f t="shared" si="3"/>
        <v>0</v>
      </c>
      <c r="R65" s="28" t="str">
        <f t="shared" si="4"/>
        <v/>
      </c>
      <c r="S65" s="27">
        <f t="shared" si="5"/>
        <v>0</v>
      </c>
      <c r="T65" s="28">
        <f t="shared" si="6"/>
        <v>0</v>
      </c>
      <c r="U65" s="28">
        <f t="shared" si="7"/>
        <v>0</v>
      </c>
      <c r="V65" s="28">
        <f t="shared" si="8"/>
        <v>0</v>
      </c>
    </row>
    <row r="66" spans="1:22" x14ac:dyDescent="0.25">
      <c r="A66" s="23" t="str">
        <f t="shared" si="9"/>
        <v/>
      </c>
      <c r="B66" s="23" t="str">
        <f t="shared" si="0"/>
        <v/>
      </c>
      <c r="C66" s="48"/>
      <c r="D66" s="51"/>
      <c r="E66" s="51"/>
      <c r="F66" s="51"/>
      <c r="G66" s="51"/>
      <c r="H66" s="51"/>
      <c r="I66" s="48"/>
      <c r="J66" s="51"/>
      <c r="K66" s="48"/>
      <c r="L66" s="48"/>
      <c r="M66" s="23" t="str">
        <f>IF(L66="","",VLOOKUP(L66,fm!E:G,3,0))</f>
        <v/>
      </c>
      <c r="N66" s="30" t="str">
        <f>IFERROR(VLOOKUP(J66&amp;K66&amp;M66,'Pesos (2)'!D:F,3,0),"")</f>
        <v/>
      </c>
      <c r="O66" s="24">
        <f t="shared" si="1"/>
        <v>0</v>
      </c>
      <c r="P66" s="28">
        <f t="shared" si="2"/>
        <v>0</v>
      </c>
      <c r="Q66" s="28">
        <f t="shared" si="3"/>
        <v>0</v>
      </c>
      <c r="R66" s="28" t="str">
        <f t="shared" si="4"/>
        <v/>
      </c>
      <c r="S66" s="27">
        <f t="shared" si="5"/>
        <v>0</v>
      </c>
      <c r="T66" s="28">
        <f t="shared" si="6"/>
        <v>0</v>
      </c>
      <c r="U66" s="28">
        <f t="shared" si="7"/>
        <v>0</v>
      </c>
      <c r="V66" s="28">
        <f t="shared" si="8"/>
        <v>0</v>
      </c>
    </row>
    <row r="67" spans="1:22" x14ac:dyDescent="0.25">
      <c r="A67" s="23" t="str">
        <f t="shared" si="9"/>
        <v/>
      </c>
      <c r="B67" s="23" t="str">
        <f t="shared" si="0"/>
        <v/>
      </c>
      <c r="C67" s="48"/>
      <c r="D67" s="51"/>
      <c r="E67" s="51"/>
      <c r="F67" s="51"/>
      <c r="G67" s="51"/>
      <c r="H67" s="51"/>
      <c r="I67" s="48"/>
      <c r="J67" s="51"/>
      <c r="K67" s="48"/>
      <c r="L67" s="48"/>
      <c r="M67" s="23" t="str">
        <f>IF(L67="","",VLOOKUP(L67,fm!E:G,3,0))</f>
        <v/>
      </c>
      <c r="N67" s="30" t="str">
        <f>IFERROR(VLOOKUP(J67&amp;K67&amp;M67,'Pesos (2)'!D:F,3,0),"")</f>
        <v/>
      </c>
      <c r="O67" s="24">
        <f t="shared" si="1"/>
        <v>0</v>
      </c>
      <c r="P67" s="28">
        <f t="shared" si="2"/>
        <v>0</v>
      </c>
      <c r="Q67" s="28">
        <f t="shared" si="3"/>
        <v>0</v>
      </c>
      <c r="R67" s="28" t="str">
        <f t="shared" si="4"/>
        <v/>
      </c>
      <c r="S67" s="27">
        <f t="shared" si="5"/>
        <v>0</v>
      </c>
      <c r="T67" s="28">
        <f t="shared" si="6"/>
        <v>0</v>
      </c>
      <c r="U67" s="28">
        <f t="shared" si="7"/>
        <v>0</v>
      </c>
      <c r="V67" s="28">
        <f t="shared" si="8"/>
        <v>0</v>
      </c>
    </row>
    <row r="68" spans="1:22" x14ac:dyDescent="0.25">
      <c r="A68" s="23" t="str">
        <f t="shared" si="9"/>
        <v/>
      </c>
      <c r="B68" s="23" t="str">
        <f t="shared" si="0"/>
        <v/>
      </c>
      <c r="C68" s="48"/>
      <c r="D68" s="51"/>
      <c r="E68" s="51"/>
      <c r="F68" s="51"/>
      <c r="G68" s="51"/>
      <c r="H68" s="51"/>
      <c r="I68" s="48"/>
      <c r="J68" s="51"/>
      <c r="K68" s="48"/>
      <c r="L68" s="48"/>
      <c r="M68" s="23" t="str">
        <f>IF(L68="","",VLOOKUP(L68,fm!E:G,3,0))</f>
        <v/>
      </c>
      <c r="N68" s="30" t="str">
        <f>IFERROR(VLOOKUP(J68&amp;K68&amp;M68,'Pesos (2)'!D:F,3,0),"")</f>
        <v/>
      </c>
      <c r="O68" s="24">
        <f t="shared" si="1"/>
        <v>0</v>
      </c>
      <c r="P68" s="28">
        <f t="shared" si="2"/>
        <v>0</v>
      </c>
      <c r="Q68" s="28">
        <f t="shared" si="3"/>
        <v>0</v>
      </c>
      <c r="R68" s="28" t="str">
        <f t="shared" si="4"/>
        <v/>
      </c>
      <c r="S68" s="27">
        <f t="shared" si="5"/>
        <v>0</v>
      </c>
      <c r="T68" s="28">
        <f t="shared" si="6"/>
        <v>0</v>
      </c>
      <c r="U68" s="28">
        <f t="shared" si="7"/>
        <v>0</v>
      </c>
      <c r="V68" s="28">
        <f t="shared" si="8"/>
        <v>0</v>
      </c>
    </row>
    <row r="69" spans="1:22" x14ac:dyDescent="0.25">
      <c r="A69" s="23" t="str">
        <f t="shared" si="9"/>
        <v/>
      </c>
      <c r="B69" s="23" t="str">
        <f t="shared" si="0"/>
        <v/>
      </c>
      <c r="C69" s="48"/>
      <c r="D69" s="51"/>
      <c r="E69" s="51"/>
      <c r="F69" s="51"/>
      <c r="G69" s="51"/>
      <c r="H69" s="51"/>
      <c r="I69" s="48"/>
      <c r="J69" s="51"/>
      <c r="K69" s="48"/>
      <c r="L69" s="48"/>
      <c r="M69" s="23" t="str">
        <f>IF(L69="","",VLOOKUP(L69,fm!E:G,3,0))</f>
        <v/>
      </c>
      <c r="N69" s="30" t="str">
        <f>IFERROR(VLOOKUP(J69&amp;K69&amp;M69,'Pesos (2)'!D:F,3,0),"")</f>
        <v/>
      </c>
      <c r="O69" s="24">
        <f t="shared" si="1"/>
        <v>0</v>
      </c>
      <c r="P69" s="28">
        <f t="shared" si="2"/>
        <v>0</v>
      </c>
      <c r="Q69" s="28">
        <f t="shared" si="3"/>
        <v>0</v>
      </c>
      <c r="R69" s="28" t="str">
        <f t="shared" si="4"/>
        <v/>
      </c>
      <c r="S69" s="27">
        <f t="shared" si="5"/>
        <v>0</v>
      </c>
      <c r="T69" s="28">
        <f t="shared" si="6"/>
        <v>0</v>
      </c>
      <c r="U69" s="28">
        <f t="shared" si="7"/>
        <v>0</v>
      </c>
      <c r="V69" s="28">
        <f t="shared" si="8"/>
        <v>0</v>
      </c>
    </row>
    <row r="70" spans="1:22" x14ac:dyDescent="0.25">
      <c r="A70" s="23" t="str">
        <f t="shared" si="9"/>
        <v/>
      </c>
      <c r="B70" s="23" t="str">
        <f t="shared" si="0"/>
        <v/>
      </c>
      <c r="C70" s="48"/>
      <c r="D70" s="51"/>
      <c r="E70" s="51"/>
      <c r="F70" s="51"/>
      <c r="G70" s="51"/>
      <c r="H70" s="51"/>
      <c r="I70" s="48"/>
      <c r="J70" s="51"/>
      <c r="K70" s="48"/>
      <c r="L70" s="48"/>
      <c r="M70" s="23" t="str">
        <f>IF(L70="","",VLOOKUP(L70,fm!E:G,3,0))</f>
        <v/>
      </c>
      <c r="N70" s="30" t="str">
        <f>IFERROR(VLOOKUP(J70&amp;K70&amp;M70,'Pesos (2)'!D:F,3,0),"")</f>
        <v/>
      </c>
      <c r="O70" s="24">
        <f t="shared" si="1"/>
        <v>0</v>
      </c>
      <c r="P70" s="28">
        <f t="shared" si="2"/>
        <v>0</v>
      </c>
      <c r="Q70" s="28">
        <f t="shared" si="3"/>
        <v>0</v>
      </c>
      <c r="R70" s="28" t="str">
        <f t="shared" si="4"/>
        <v/>
      </c>
      <c r="S70" s="27">
        <f t="shared" si="5"/>
        <v>0</v>
      </c>
      <c r="T70" s="28">
        <f t="shared" si="6"/>
        <v>0</v>
      </c>
      <c r="U70" s="28">
        <f t="shared" si="7"/>
        <v>0</v>
      </c>
      <c r="V70" s="28">
        <f t="shared" si="8"/>
        <v>0</v>
      </c>
    </row>
    <row r="71" spans="1:22" x14ac:dyDescent="0.25">
      <c r="A71" s="23" t="str">
        <f t="shared" si="9"/>
        <v/>
      </c>
      <c r="B71" s="23" t="str">
        <f t="shared" si="0"/>
        <v/>
      </c>
      <c r="C71" s="48"/>
      <c r="D71" s="51"/>
      <c r="E71" s="51"/>
      <c r="F71" s="51"/>
      <c r="G71" s="51"/>
      <c r="H71" s="51"/>
      <c r="I71" s="48"/>
      <c r="J71" s="51"/>
      <c r="K71" s="48"/>
      <c r="L71" s="48"/>
      <c r="M71" s="23" t="str">
        <f>IF(L71="","",VLOOKUP(L71,fm!E:G,3,0))</f>
        <v/>
      </c>
      <c r="N71" s="30" t="str">
        <f>IFERROR(VLOOKUP(J71&amp;K71&amp;M71,'Pesos (2)'!D:F,3,0),"")</f>
        <v/>
      </c>
      <c r="O71" s="24">
        <f t="shared" si="1"/>
        <v>0</v>
      </c>
      <c r="P71" s="28">
        <f t="shared" si="2"/>
        <v>0</v>
      </c>
      <c r="Q71" s="28">
        <f t="shared" si="3"/>
        <v>0</v>
      </c>
      <c r="R71" s="28" t="str">
        <f t="shared" si="4"/>
        <v/>
      </c>
      <c r="S71" s="27">
        <f t="shared" si="5"/>
        <v>0</v>
      </c>
      <c r="T71" s="28">
        <f t="shared" si="6"/>
        <v>0</v>
      </c>
      <c r="U71" s="28">
        <f t="shared" si="7"/>
        <v>0</v>
      </c>
      <c r="V71" s="28">
        <f t="shared" si="8"/>
        <v>0</v>
      </c>
    </row>
    <row r="72" spans="1:22" x14ac:dyDescent="0.25">
      <c r="A72" s="23" t="str">
        <f t="shared" si="9"/>
        <v/>
      </c>
      <c r="B72" s="23" t="str">
        <f t="shared" si="0"/>
        <v/>
      </c>
      <c r="C72" s="48"/>
      <c r="D72" s="51"/>
      <c r="E72" s="51"/>
      <c r="F72" s="51"/>
      <c r="G72" s="51"/>
      <c r="H72" s="51"/>
      <c r="I72" s="48"/>
      <c r="J72" s="51"/>
      <c r="K72" s="48"/>
      <c r="L72" s="48"/>
      <c r="M72" s="23" t="str">
        <f>IF(L72="","",VLOOKUP(L72,fm!E:G,3,0))</f>
        <v/>
      </c>
      <c r="N72" s="30" t="str">
        <f>IFERROR(VLOOKUP(J72&amp;K72&amp;M72,'Pesos (2)'!D:F,3,0),"")</f>
        <v/>
      </c>
      <c r="O72" s="24">
        <f t="shared" si="1"/>
        <v>0</v>
      </c>
      <c r="P72" s="28">
        <f t="shared" si="2"/>
        <v>0</v>
      </c>
      <c r="Q72" s="28">
        <f t="shared" si="3"/>
        <v>0</v>
      </c>
      <c r="R72" s="28" t="str">
        <f t="shared" si="4"/>
        <v/>
      </c>
      <c r="S72" s="27">
        <f t="shared" si="5"/>
        <v>0</v>
      </c>
      <c r="T72" s="28">
        <f t="shared" si="6"/>
        <v>0</v>
      </c>
      <c r="U72" s="28">
        <f t="shared" si="7"/>
        <v>0</v>
      </c>
      <c r="V72" s="28">
        <f t="shared" si="8"/>
        <v>0</v>
      </c>
    </row>
    <row r="73" spans="1:22" x14ac:dyDescent="0.25">
      <c r="A73" s="23" t="str">
        <f t="shared" si="9"/>
        <v/>
      </c>
      <c r="B73" s="23" t="str">
        <f t="shared" si="0"/>
        <v/>
      </c>
      <c r="C73" s="48"/>
      <c r="D73" s="51"/>
      <c r="E73" s="51"/>
      <c r="F73" s="51"/>
      <c r="G73" s="51"/>
      <c r="H73" s="51"/>
      <c r="I73" s="48"/>
      <c r="J73" s="51"/>
      <c r="K73" s="48"/>
      <c r="L73" s="48"/>
      <c r="M73" s="23" t="str">
        <f>IF(L73="","",VLOOKUP(L73,fm!E:G,3,0))</f>
        <v/>
      </c>
      <c r="N73" s="30" t="str">
        <f>IFERROR(VLOOKUP(J73&amp;K73&amp;M73,'Pesos (2)'!D:F,3,0),"")</f>
        <v/>
      </c>
      <c r="O73" s="24">
        <f t="shared" si="1"/>
        <v>0</v>
      </c>
      <c r="P73" s="28">
        <f t="shared" si="2"/>
        <v>0</v>
      </c>
      <c r="Q73" s="28">
        <f t="shared" si="3"/>
        <v>0</v>
      </c>
      <c r="R73" s="28" t="str">
        <f t="shared" si="4"/>
        <v/>
      </c>
      <c r="S73" s="27">
        <f t="shared" si="5"/>
        <v>0</v>
      </c>
      <c r="T73" s="28">
        <f t="shared" si="6"/>
        <v>0</v>
      </c>
      <c r="U73" s="28">
        <f t="shared" si="7"/>
        <v>0</v>
      </c>
      <c r="V73" s="28">
        <f t="shared" si="8"/>
        <v>0</v>
      </c>
    </row>
    <row r="74" spans="1:22" x14ac:dyDescent="0.25">
      <c r="A74" s="23" t="str">
        <f t="shared" si="9"/>
        <v/>
      </c>
      <c r="B74" s="23" t="str">
        <f t="shared" si="0"/>
        <v/>
      </c>
      <c r="C74" s="48"/>
      <c r="D74" s="51"/>
      <c r="E74" s="51"/>
      <c r="F74" s="51"/>
      <c r="G74" s="51"/>
      <c r="H74" s="51"/>
      <c r="I74" s="48"/>
      <c r="J74" s="51"/>
      <c r="K74" s="48"/>
      <c r="L74" s="48"/>
      <c r="M74" s="23" t="str">
        <f>IF(L74="","",VLOOKUP(L74,fm!E:G,3,0))</f>
        <v/>
      </c>
      <c r="N74" s="30" t="str">
        <f>IFERROR(VLOOKUP(J74&amp;K74&amp;M74,'Pesos (2)'!D:F,3,0),"")</f>
        <v/>
      </c>
      <c r="O74" s="24">
        <f t="shared" si="1"/>
        <v>0</v>
      </c>
      <c r="P74" s="28">
        <f t="shared" si="2"/>
        <v>0</v>
      </c>
      <c r="Q74" s="28">
        <f t="shared" si="3"/>
        <v>0</v>
      </c>
      <c r="R74" s="28" t="str">
        <f t="shared" si="4"/>
        <v/>
      </c>
      <c r="S74" s="27">
        <f t="shared" si="5"/>
        <v>0</v>
      </c>
      <c r="T74" s="28">
        <f t="shared" si="6"/>
        <v>0</v>
      </c>
      <c r="U74" s="28">
        <f t="shared" si="7"/>
        <v>0</v>
      </c>
      <c r="V74" s="28">
        <f t="shared" si="8"/>
        <v>0</v>
      </c>
    </row>
    <row r="75" spans="1:22" x14ac:dyDescent="0.25">
      <c r="A75" s="23" t="str">
        <f t="shared" si="9"/>
        <v/>
      </c>
      <c r="B75" s="23" t="str">
        <f t="shared" si="0"/>
        <v/>
      </c>
      <c r="C75" s="48"/>
      <c r="D75" s="51"/>
      <c r="E75" s="51"/>
      <c r="F75" s="51"/>
      <c r="G75" s="51"/>
      <c r="H75" s="51"/>
      <c r="I75" s="48"/>
      <c r="J75" s="51"/>
      <c r="K75" s="48"/>
      <c r="L75" s="48"/>
      <c r="M75" s="23" t="str">
        <f>IF(L75="","",VLOOKUP(L75,fm!E:G,3,0))</f>
        <v/>
      </c>
      <c r="N75" s="30" t="str">
        <f>IFERROR(VLOOKUP(J75&amp;K75&amp;M75,'Pesos (2)'!D:F,3,0),"")</f>
        <v/>
      </c>
      <c r="O75" s="24">
        <f t="shared" si="1"/>
        <v>0</v>
      </c>
      <c r="P75" s="28">
        <f t="shared" si="2"/>
        <v>0</v>
      </c>
      <c r="Q75" s="28">
        <f t="shared" si="3"/>
        <v>0</v>
      </c>
      <c r="R75" s="28" t="str">
        <f t="shared" si="4"/>
        <v/>
      </c>
      <c r="S75" s="27">
        <f t="shared" si="5"/>
        <v>0</v>
      </c>
      <c r="T75" s="28">
        <f t="shared" si="6"/>
        <v>0</v>
      </c>
      <c r="U75" s="28">
        <f t="shared" si="7"/>
        <v>0</v>
      </c>
      <c r="V75" s="28">
        <f t="shared" si="8"/>
        <v>0</v>
      </c>
    </row>
    <row r="76" spans="1:22" x14ac:dyDescent="0.25">
      <c r="A76" s="23" t="str">
        <f t="shared" si="9"/>
        <v/>
      </c>
      <c r="B76" s="23" t="str">
        <f t="shared" si="0"/>
        <v/>
      </c>
      <c r="C76" s="48"/>
      <c r="D76" s="51"/>
      <c r="E76" s="51"/>
      <c r="F76" s="51"/>
      <c r="G76" s="51"/>
      <c r="H76" s="51"/>
      <c r="I76" s="48"/>
      <c r="J76" s="51"/>
      <c r="K76" s="48"/>
      <c r="L76" s="48"/>
      <c r="M76" s="23" t="str">
        <f>IF(L76="","",VLOOKUP(L76,fm!E:G,3,0))</f>
        <v/>
      </c>
      <c r="N76" s="30" t="str">
        <f>IFERROR(VLOOKUP(J76&amp;K76&amp;M76,'Pesos (2)'!D:F,3,0),"")</f>
        <v/>
      </c>
      <c r="O76" s="24">
        <f t="shared" si="1"/>
        <v>0</v>
      </c>
      <c r="P76" s="28">
        <f t="shared" si="2"/>
        <v>0</v>
      </c>
      <c r="Q76" s="28">
        <f t="shared" si="3"/>
        <v>0</v>
      </c>
      <c r="R76" s="28" t="str">
        <f t="shared" si="4"/>
        <v/>
      </c>
      <c r="S76" s="27">
        <f t="shared" si="5"/>
        <v>0</v>
      </c>
      <c r="T76" s="28">
        <f t="shared" si="6"/>
        <v>0</v>
      </c>
      <c r="U76" s="28">
        <f t="shared" si="7"/>
        <v>0</v>
      </c>
      <c r="V76" s="28">
        <f t="shared" si="8"/>
        <v>0</v>
      </c>
    </row>
    <row r="77" spans="1:22" x14ac:dyDescent="0.25">
      <c r="A77" s="23" t="str">
        <f t="shared" si="9"/>
        <v/>
      </c>
      <c r="B77" s="23" t="str">
        <f t="shared" si="0"/>
        <v/>
      </c>
      <c r="C77" s="48"/>
      <c r="D77" s="51"/>
      <c r="E77" s="51"/>
      <c r="F77" s="51"/>
      <c r="G77" s="51"/>
      <c r="H77" s="51"/>
      <c r="I77" s="48"/>
      <c r="J77" s="51"/>
      <c r="K77" s="48"/>
      <c r="L77" s="48"/>
      <c r="M77" s="23" t="str">
        <f>IF(L77="","",VLOOKUP(L77,fm!E:G,3,0))</f>
        <v/>
      </c>
      <c r="N77" s="30" t="str">
        <f>IFERROR(VLOOKUP(J77&amp;K77&amp;M77,'Pesos (2)'!D:F,3,0),"")</f>
        <v/>
      </c>
      <c r="O77" s="24">
        <f t="shared" si="1"/>
        <v>0</v>
      </c>
      <c r="P77" s="28">
        <f t="shared" si="2"/>
        <v>0</v>
      </c>
      <c r="Q77" s="28">
        <f t="shared" si="3"/>
        <v>0</v>
      </c>
      <c r="R77" s="28" t="str">
        <f t="shared" si="4"/>
        <v/>
      </c>
      <c r="S77" s="27">
        <f t="shared" si="5"/>
        <v>0</v>
      </c>
      <c r="T77" s="28">
        <f t="shared" si="6"/>
        <v>0</v>
      </c>
      <c r="U77" s="28">
        <f t="shared" si="7"/>
        <v>0</v>
      </c>
      <c r="V77" s="28">
        <f t="shared" si="8"/>
        <v>0</v>
      </c>
    </row>
    <row r="78" spans="1:22" x14ac:dyDescent="0.25">
      <c r="A78" s="23" t="str">
        <f t="shared" si="9"/>
        <v/>
      </c>
      <c r="B78" s="23" t="str">
        <f t="shared" si="0"/>
        <v/>
      </c>
      <c r="C78" s="48"/>
      <c r="D78" s="51"/>
      <c r="E78" s="51"/>
      <c r="F78" s="51"/>
      <c r="G78" s="51"/>
      <c r="H78" s="51"/>
      <c r="I78" s="48"/>
      <c r="J78" s="51"/>
      <c r="K78" s="48"/>
      <c r="L78" s="48"/>
      <c r="M78" s="23" t="str">
        <f>IF(L78="","",VLOOKUP(L78,fm!E:G,3,0))</f>
        <v/>
      </c>
      <c r="N78" s="30" t="str">
        <f>IFERROR(VLOOKUP(J78&amp;K78&amp;M78,'Pesos (2)'!D:F,3,0),"")</f>
        <v/>
      </c>
      <c r="O78" s="24">
        <f t="shared" si="1"/>
        <v>0</v>
      </c>
      <c r="P78" s="28">
        <f t="shared" si="2"/>
        <v>0</v>
      </c>
      <c r="Q78" s="28">
        <f t="shared" si="3"/>
        <v>0</v>
      </c>
      <c r="R78" s="28" t="str">
        <f t="shared" si="4"/>
        <v/>
      </c>
      <c r="S78" s="27">
        <f t="shared" si="5"/>
        <v>0</v>
      </c>
      <c r="T78" s="28">
        <f t="shared" si="6"/>
        <v>0</v>
      </c>
      <c r="U78" s="28">
        <f t="shared" si="7"/>
        <v>0</v>
      </c>
      <c r="V78" s="28">
        <f t="shared" si="8"/>
        <v>0</v>
      </c>
    </row>
    <row r="79" spans="1:22" x14ac:dyDescent="0.25">
      <c r="A79" s="23" t="str">
        <f t="shared" si="9"/>
        <v/>
      </c>
      <c r="B79" s="23" t="str">
        <f t="shared" si="0"/>
        <v/>
      </c>
      <c r="C79" s="48"/>
      <c r="D79" s="51"/>
      <c r="E79" s="51"/>
      <c r="F79" s="51"/>
      <c r="G79" s="51"/>
      <c r="H79" s="51"/>
      <c r="I79" s="48"/>
      <c r="J79" s="51"/>
      <c r="K79" s="48"/>
      <c r="L79" s="48"/>
      <c r="M79" s="23" t="str">
        <f>IF(L79="","",VLOOKUP(L79,fm!E:G,3,0))</f>
        <v/>
      </c>
      <c r="N79" s="30" t="str">
        <f>IFERROR(VLOOKUP(J79&amp;K79&amp;M79,'Pesos (2)'!D:F,3,0),"")</f>
        <v/>
      </c>
      <c r="O79" s="24">
        <f t="shared" si="1"/>
        <v>0</v>
      </c>
      <c r="P79" s="28">
        <f t="shared" si="2"/>
        <v>0</v>
      </c>
      <c r="Q79" s="28">
        <f t="shared" si="3"/>
        <v>0</v>
      </c>
      <c r="R79" s="28" t="str">
        <f t="shared" si="4"/>
        <v/>
      </c>
      <c r="S79" s="27">
        <f t="shared" si="5"/>
        <v>0</v>
      </c>
      <c r="T79" s="28">
        <f t="shared" si="6"/>
        <v>0</v>
      </c>
      <c r="U79" s="28">
        <f t="shared" si="7"/>
        <v>0</v>
      </c>
      <c r="V79" s="28">
        <f t="shared" si="8"/>
        <v>0</v>
      </c>
    </row>
    <row r="80" spans="1:22" x14ac:dyDescent="0.25">
      <c r="A80" s="23" t="str">
        <f t="shared" si="9"/>
        <v/>
      </c>
      <c r="B80" s="23" t="str">
        <f t="shared" si="0"/>
        <v/>
      </c>
      <c r="C80" s="48"/>
      <c r="D80" s="51"/>
      <c r="E80" s="51"/>
      <c r="F80" s="51"/>
      <c r="G80" s="51"/>
      <c r="H80" s="51"/>
      <c r="I80" s="48"/>
      <c r="J80" s="51"/>
      <c r="K80" s="48"/>
      <c r="L80" s="48"/>
      <c r="M80" s="23" t="str">
        <f>IF(L80="","",VLOOKUP(L80,fm!E:G,3,0))</f>
        <v/>
      </c>
      <c r="N80" s="30" t="str">
        <f>IFERROR(VLOOKUP(J80&amp;K80&amp;M80,'Pesos (2)'!D:F,3,0),"")</f>
        <v/>
      </c>
      <c r="O80" s="24">
        <f t="shared" si="1"/>
        <v>0</v>
      </c>
      <c r="P80" s="28">
        <f t="shared" si="2"/>
        <v>0</v>
      </c>
      <c r="Q80" s="28">
        <f t="shared" si="3"/>
        <v>0</v>
      </c>
      <c r="R80" s="28" t="str">
        <f t="shared" si="4"/>
        <v/>
      </c>
      <c r="S80" s="27">
        <f t="shared" si="5"/>
        <v>0</v>
      </c>
      <c r="T80" s="28">
        <f t="shared" si="6"/>
        <v>0</v>
      </c>
      <c r="U80" s="28">
        <f t="shared" si="7"/>
        <v>0</v>
      </c>
      <c r="V80" s="28">
        <f t="shared" si="8"/>
        <v>0</v>
      </c>
    </row>
    <row r="81" spans="1:22" x14ac:dyDescent="0.25">
      <c r="A81" s="23" t="str">
        <f t="shared" si="9"/>
        <v/>
      </c>
      <c r="B81" s="23" t="str">
        <f t="shared" si="0"/>
        <v/>
      </c>
      <c r="C81" s="48"/>
      <c r="D81" s="51"/>
      <c r="E81" s="51"/>
      <c r="F81" s="51"/>
      <c r="G81" s="51"/>
      <c r="H81" s="51"/>
      <c r="I81" s="48"/>
      <c r="J81" s="51"/>
      <c r="K81" s="48"/>
      <c r="L81" s="48"/>
      <c r="M81" s="23" t="str">
        <f>IF(L81="","",VLOOKUP(L81,fm!E:G,3,0))</f>
        <v/>
      </c>
      <c r="N81" s="30" t="str">
        <f>IFERROR(VLOOKUP(J81&amp;K81&amp;M81,'Pesos (2)'!D:F,3,0),"")</f>
        <v/>
      </c>
      <c r="O81" s="24">
        <f t="shared" si="1"/>
        <v>0</v>
      </c>
      <c r="P81" s="28">
        <f t="shared" si="2"/>
        <v>0</v>
      </c>
      <c r="Q81" s="28">
        <f t="shared" si="3"/>
        <v>0</v>
      </c>
      <c r="R81" s="28" t="str">
        <f t="shared" si="4"/>
        <v/>
      </c>
      <c r="S81" s="27">
        <f t="shared" si="5"/>
        <v>0</v>
      </c>
      <c r="T81" s="28">
        <f t="shared" si="6"/>
        <v>0</v>
      </c>
      <c r="U81" s="28">
        <f t="shared" si="7"/>
        <v>0</v>
      </c>
      <c r="V81" s="28">
        <f t="shared" si="8"/>
        <v>0</v>
      </c>
    </row>
    <row r="82" spans="1:22" x14ac:dyDescent="0.25">
      <c r="A82" s="23" t="str">
        <f t="shared" si="9"/>
        <v/>
      </c>
      <c r="B82" s="23" t="str">
        <f t="shared" si="0"/>
        <v/>
      </c>
      <c r="C82" s="48"/>
      <c r="D82" s="51"/>
      <c r="E82" s="51"/>
      <c r="F82" s="51"/>
      <c r="G82" s="51"/>
      <c r="H82" s="51"/>
      <c r="I82" s="48"/>
      <c r="J82" s="51"/>
      <c r="K82" s="48"/>
      <c r="L82" s="48"/>
      <c r="M82" s="23" t="str">
        <f>IF(L82="","",VLOOKUP(L82,fm!E:G,3,0))</f>
        <v/>
      </c>
      <c r="N82" s="30" t="str">
        <f>IFERROR(VLOOKUP(J82&amp;K82&amp;M82,'Pesos (2)'!D:F,3,0),"")</f>
        <v/>
      </c>
      <c r="O82" s="24">
        <f t="shared" si="1"/>
        <v>0</v>
      </c>
      <c r="P82" s="28">
        <f t="shared" si="2"/>
        <v>0</v>
      </c>
      <c r="Q82" s="28">
        <f t="shared" si="3"/>
        <v>0</v>
      </c>
      <c r="R82" s="28" t="str">
        <f t="shared" si="4"/>
        <v/>
      </c>
      <c r="S82" s="27">
        <f t="shared" si="5"/>
        <v>0</v>
      </c>
      <c r="T82" s="28">
        <f t="shared" si="6"/>
        <v>0</v>
      </c>
      <c r="U82" s="28">
        <f t="shared" si="7"/>
        <v>0</v>
      </c>
      <c r="V82" s="28">
        <f t="shared" si="8"/>
        <v>0</v>
      </c>
    </row>
    <row r="83" spans="1:22" x14ac:dyDescent="0.25">
      <c r="A83" s="23" t="str">
        <f t="shared" si="9"/>
        <v/>
      </c>
      <c r="B83" s="23" t="str">
        <f t="shared" si="0"/>
        <v/>
      </c>
      <c r="C83" s="48"/>
      <c r="D83" s="51"/>
      <c r="E83" s="51"/>
      <c r="F83" s="51"/>
      <c r="G83" s="51"/>
      <c r="H83" s="51"/>
      <c r="I83" s="48"/>
      <c r="J83" s="51"/>
      <c r="K83" s="48"/>
      <c r="L83" s="48"/>
      <c r="M83" s="23" t="str">
        <f>IF(L83="","",VLOOKUP(L83,fm!E:G,3,0))</f>
        <v/>
      </c>
      <c r="N83" s="30" t="str">
        <f>IFERROR(VLOOKUP(J83&amp;K83&amp;M83,'Pesos (2)'!D:F,3,0),"")</f>
        <v/>
      </c>
      <c r="O83" s="24">
        <f t="shared" si="1"/>
        <v>0</v>
      </c>
      <c r="P83" s="28">
        <f t="shared" si="2"/>
        <v>0</v>
      </c>
      <c r="Q83" s="28">
        <f t="shared" si="3"/>
        <v>0</v>
      </c>
      <c r="R83" s="28" t="str">
        <f t="shared" si="4"/>
        <v/>
      </c>
      <c r="S83" s="27">
        <f t="shared" si="5"/>
        <v>0</v>
      </c>
      <c r="T83" s="28">
        <f t="shared" si="6"/>
        <v>0</v>
      </c>
      <c r="U83" s="28">
        <f t="shared" si="7"/>
        <v>0</v>
      </c>
      <c r="V83" s="28">
        <f t="shared" si="8"/>
        <v>0</v>
      </c>
    </row>
    <row r="84" spans="1:22" x14ac:dyDescent="0.25">
      <c r="A84" s="23" t="str">
        <f t="shared" si="9"/>
        <v/>
      </c>
      <c r="B84" s="23" t="str">
        <f t="shared" si="0"/>
        <v/>
      </c>
      <c r="C84" s="48"/>
      <c r="D84" s="51"/>
      <c r="E84" s="51"/>
      <c r="F84" s="51"/>
      <c r="G84" s="51"/>
      <c r="H84" s="51"/>
      <c r="I84" s="48"/>
      <c r="J84" s="51"/>
      <c r="K84" s="48"/>
      <c r="L84" s="48"/>
      <c r="M84" s="23" t="str">
        <f>IF(L84="","",VLOOKUP(L84,fm!E:G,3,0))</f>
        <v/>
      </c>
      <c r="N84" s="30" t="str">
        <f>IFERROR(VLOOKUP(J84&amp;K84&amp;M84,'Pesos (2)'!D:F,3,0),"")</f>
        <v/>
      </c>
      <c r="O84" s="24">
        <f t="shared" si="1"/>
        <v>0</v>
      </c>
      <c r="P84" s="28">
        <f t="shared" si="2"/>
        <v>0</v>
      </c>
      <c r="Q84" s="28">
        <f t="shared" si="3"/>
        <v>0</v>
      </c>
      <c r="R84" s="28" t="str">
        <f t="shared" si="4"/>
        <v/>
      </c>
      <c r="S84" s="27">
        <f t="shared" si="5"/>
        <v>0</v>
      </c>
      <c r="T84" s="28">
        <f t="shared" si="6"/>
        <v>0</v>
      </c>
      <c r="U84" s="28">
        <f t="shared" si="7"/>
        <v>0</v>
      </c>
      <c r="V84" s="28">
        <f t="shared" si="8"/>
        <v>0</v>
      </c>
    </row>
    <row r="85" spans="1:22" x14ac:dyDescent="0.25">
      <c r="A85" s="23" t="str">
        <f t="shared" si="9"/>
        <v/>
      </c>
      <c r="B85" s="23" t="str">
        <f t="shared" si="0"/>
        <v/>
      </c>
      <c r="C85" s="48"/>
      <c r="D85" s="51"/>
      <c r="E85" s="51"/>
      <c r="F85" s="51"/>
      <c r="G85" s="51"/>
      <c r="H85" s="51"/>
      <c r="I85" s="48"/>
      <c r="J85" s="51"/>
      <c r="K85" s="48"/>
      <c r="L85" s="48"/>
      <c r="M85" s="23" t="str">
        <f>IF(L85="","",VLOOKUP(L85,fm!E:G,3,0))</f>
        <v/>
      </c>
      <c r="N85" s="30" t="str">
        <f>IFERROR(VLOOKUP(J85&amp;K85&amp;M85,'Pesos (2)'!D:F,3,0),"")</f>
        <v/>
      </c>
      <c r="O85" s="24">
        <f t="shared" si="1"/>
        <v>0</v>
      </c>
      <c r="P85" s="28">
        <f t="shared" si="2"/>
        <v>0</v>
      </c>
      <c r="Q85" s="28">
        <f t="shared" si="3"/>
        <v>0</v>
      </c>
      <c r="R85" s="28" t="str">
        <f t="shared" si="4"/>
        <v/>
      </c>
      <c r="S85" s="27">
        <f t="shared" si="5"/>
        <v>0</v>
      </c>
      <c r="T85" s="28">
        <f t="shared" si="6"/>
        <v>0</v>
      </c>
      <c r="U85" s="28">
        <f t="shared" si="7"/>
        <v>0</v>
      </c>
      <c r="V85" s="28">
        <f t="shared" si="8"/>
        <v>0</v>
      </c>
    </row>
    <row r="86" spans="1:22" x14ac:dyDescent="0.25">
      <c r="A86" s="23" t="str">
        <f t="shared" si="9"/>
        <v/>
      </c>
      <c r="B86" s="23" t="str">
        <f t="shared" si="0"/>
        <v/>
      </c>
      <c r="C86" s="48"/>
      <c r="D86" s="51"/>
      <c r="E86" s="51"/>
      <c r="F86" s="51"/>
      <c r="G86" s="51"/>
      <c r="H86" s="51"/>
      <c r="I86" s="48"/>
      <c r="J86" s="51"/>
      <c r="K86" s="48"/>
      <c r="L86" s="48"/>
      <c r="M86" s="23" t="str">
        <f>IF(L86="","",VLOOKUP(L86,fm!E:G,3,0))</f>
        <v/>
      </c>
      <c r="N86" s="30" t="str">
        <f>IFERROR(VLOOKUP(J86&amp;K86&amp;M86,'Pesos (2)'!D:F,3,0),"")</f>
        <v/>
      </c>
      <c r="O86" s="24">
        <f t="shared" si="1"/>
        <v>0</v>
      </c>
      <c r="P86" s="28">
        <f t="shared" si="2"/>
        <v>0</v>
      </c>
      <c r="Q86" s="28">
        <f t="shared" si="3"/>
        <v>0</v>
      </c>
      <c r="R86" s="28" t="str">
        <f t="shared" si="4"/>
        <v/>
      </c>
      <c r="S86" s="27">
        <f t="shared" si="5"/>
        <v>0</v>
      </c>
      <c r="T86" s="28">
        <f t="shared" si="6"/>
        <v>0</v>
      </c>
      <c r="U86" s="28">
        <f t="shared" si="7"/>
        <v>0</v>
      </c>
      <c r="V86" s="28">
        <f t="shared" si="8"/>
        <v>0</v>
      </c>
    </row>
    <row r="87" spans="1:22" x14ac:dyDescent="0.25">
      <c r="A87" s="23" t="str">
        <f t="shared" si="9"/>
        <v/>
      </c>
      <c r="B87" s="23" t="str">
        <f t="shared" si="0"/>
        <v/>
      </c>
      <c r="C87" s="48"/>
      <c r="D87" s="51"/>
      <c r="E87" s="51"/>
      <c r="F87" s="51"/>
      <c r="G87" s="51"/>
      <c r="H87" s="51"/>
      <c r="I87" s="48"/>
      <c r="J87" s="51"/>
      <c r="K87" s="48"/>
      <c r="L87" s="48"/>
      <c r="M87" s="23" t="str">
        <f>IF(L87="","",VLOOKUP(L87,fm!E:G,3,0))</f>
        <v/>
      </c>
      <c r="N87" s="30" t="str">
        <f>IFERROR(VLOOKUP(J87&amp;K87&amp;M87,'Pesos (2)'!D:F,3,0),"")</f>
        <v/>
      </c>
      <c r="O87" s="24">
        <f t="shared" si="1"/>
        <v>0</v>
      </c>
      <c r="P87" s="28">
        <f t="shared" si="2"/>
        <v>0</v>
      </c>
      <c r="Q87" s="28">
        <f t="shared" si="3"/>
        <v>0</v>
      </c>
      <c r="R87" s="28" t="str">
        <f t="shared" si="4"/>
        <v/>
      </c>
      <c r="S87" s="27">
        <f t="shared" si="5"/>
        <v>0</v>
      </c>
      <c r="T87" s="28">
        <f t="shared" si="6"/>
        <v>0</v>
      </c>
      <c r="U87" s="28">
        <f t="shared" si="7"/>
        <v>0</v>
      </c>
      <c r="V87" s="28">
        <f t="shared" si="8"/>
        <v>0</v>
      </c>
    </row>
    <row r="88" spans="1:22" x14ac:dyDescent="0.25">
      <c r="A88" s="23" t="str">
        <f t="shared" si="9"/>
        <v/>
      </c>
      <c r="B88" s="23" t="str">
        <f t="shared" si="0"/>
        <v/>
      </c>
      <c r="C88" s="48"/>
      <c r="D88" s="51"/>
      <c r="E88" s="51"/>
      <c r="F88" s="51"/>
      <c r="G88" s="51"/>
      <c r="H88" s="51"/>
      <c r="I88" s="48"/>
      <c r="J88" s="51"/>
      <c r="K88" s="48"/>
      <c r="L88" s="48"/>
      <c r="M88" s="23" t="str">
        <f>IF(L88="","",VLOOKUP(L88,fm!E:G,3,0))</f>
        <v/>
      </c>
      <c r="N88" s="30" t="str">
        <f>IFERROR(VLOOKUP(J88&amp;K88&amp;M88,'Pesos (2)'!D:F,3,0),"")</f>
        <v/>
      </c>
      <c r="O88" s="24">
        <f t="shared" si="1"/>
        <v>0</v>
      </c>
      <c r="P88" s="28">
        <f t="shared" si="2"/>
        <v>0</v>
      </c>
      <c r="Q88" s="28">
        <f t="shared" si="3"/>
        <v>0</v>
      </c>
      <c r="R88" s="28" t="str">
        <f t="shared" si="4"/>
        <v/>
      </c>
      <c r="S88" s="27">
        <f t="shared" si="5"/>
        <v>0</v>
      </c>
      <c r="T88" s="28">
        <f t="shared" si="6"/>
        <v>0</v>
      </c>
      <c r="U88" s="28">
        <f t="shared" si="7"/>
        <v>0</v>
      </c>
      <c r="V88" s="28">
        <f t="shared" si="8"/>
        <v>0</v>
      </c>
    </row>
    <row r="89" spans="1:22" x14ac:dyDescent="0.25">
      <c r="A89" s="23" t="str">
        <f t="shared" si="9"/>
        <v/>
      </c>
      <c r="B89" s="23" t="str">
        <f t="shared" ref="B89:B123" si="10">IF(C89="","",IF($C$13="","",$C$13))</f>
        <v/>
      </c>
      <c r="C89" s="48"/>
      <c r="D89" s="51"/>
      <c r="E89" s="51"/>
      <c r="F89" s="51"/>
      <c r="G89" s="51"/>
      <c r="H89" s="51"/>
      <c r="I89" s="48"/>
      <c r="J89" s="51"/>
      <c r="K89" s="48"/>
      <c r="L89" s="48"/>
      <c r="M89" s="23" t="str">
        <f>IF(L89="","",VLOOKUP(L89,fm!E:G,3,0))</f>
        <v/>
      </c>
      <c r="N89" s="30" t="str">
        <f>IFERROR(VLOOKUP(J89&amp;K89&amp;M89,'Pesos (2)'!D:F,3,0),"")</f>
        <v/>
      </c>
      <c r="O89" s="24">
        <f t="shared" ref="O89:O123" si="11">SUM(P89:R89)</f>
        <v>0</v>
      </c>
      <c r="P89" s="28">
        <f t="shared" ref="P89:P123" si="12">+IF(D89="SI",13000,0)</f>
        <v>0</v>
      </c>
      <c r="Q89" s="28">
        <f t="shared" ref="Q89:Q123" si="13">+IF(H89="SI",13000,0)</f>
        <v>0</v>
      </c>
      <c r="R89" s="28" t="str">
        <f t="shared" ref="R89:R123" si="14">IFERROR(VLOOKUP(S89,$X$23:$Y$25,2,0),"")</f>
        <v/>
      </c>
      <c r="S89" s="27">
        <f t="shared" ref="S89:S123" si="15">SUM(T89:V89)</f>
        <v>0</v>
      </c>
      <c r="T89" s="28">
        <f t="shared" ref="T89:T123" si="16">+IF(E89="SI",10000,0)</f>
        <v>0</v>
      </c>
      <c r="U89" s="28">
        <f t="shared" ref="U89:U123" si="17">+IF(F89="SI",10000,0)</f>
        <v>0</v>
      </c>
      <c r="V89" s="28">
        <f t="shared" ref="V89:V123" si="18">+IF(G89="SI",10000,0)</f>
        <v>0</v>
      </c>
    </row>
    <row r="90" spans="1:22" x14ac:dyDescent="0.25">
      <c r="A90" s="23" t="str">
        <f t="shared" ref="A90:A123" si="19">+IF(C90&lt;&gt;"",A89+1,"")</f>
        <v/>
      </c>
      <c r="B90" s="23" t="str">
        <f t="shared" si="10"/>
        <v/>
      </c>
      <c r="C90" s="48"/>
      <c r="D90" s="51"/>
      <c r="E90" s="51"/>
      <c r="F90" s="51"/>
      <c r="G90" s="51"/>
      <c r="H90" s="51"/>
      <c r="I90" s="48"/>
      <c r="J90" s="51"/>
      <c r="K90" s="48"/>
      <c r="L90" s="48"/>
      <c r="M90" s="23" t="str">
        <f>IF(L90="","",VLOOKUP(L90,fm!E:G,3,0))</f>
        <v/>
      </c>
      <c r="N90" s="30" t="str">
        <f>IFERROR(VLOOKUP(J90&amp;K90&amp;M90,'Pesos (2)'!D:F,3,0),"")</f>
        <v/>
      </c>
      <c r="O90" s="24">
        <f t="shared" si="11"/>
        <v>0</v>
      </c>
      <c r="P90" s="28">
        <f t="shared" si="12"/>
        <v>0</v>
      </c>
      <c r="Q90" s="28">
        <f t="shared" si="13"/>
        <v>0</v>
      </c>
      <c r="R90" s="28" t="str">
        <f t="shared" si="14"/>
        <v/>
      </c>
      <c r="S90" s="27">
        <f t="shared" si="15"/>
        <v>0</v>
      </c>
      <c r="T90" s="28">
        <f t="shared" si="16"/>
        <v>0</v>
      </c>
      <c r="U90" s="28">
        <f t="shared" si="17"/>
        <v>0</v>
      </c>
      <c r="V90" s="28">
        <f t="shared" si="18"/>
        <v>0</v>
      </c>
    </row>
    <row r="91" spans="1:22" x14ac:dyDescent="0.25">
      <c r="A91" s="23" t="str">
        <f t="shared" si="19"/>
        <v/>
      </c>
      <c r="B91" s="23" t="str">
        <f t="shared" si="10"/>
        <v/>
      </c>
      <c r="C91" s="48"/>
      <c r="D91" s="51"/>
      <c r="E91" s="51"/>
      <c r="F91" s="51"/>
      <c r="G91" s="51"/>
      <c r="H91" s="51"/>
      <c r="I91" s="48"/>
      <c r="J91" s="51"/>
      <c r="K91" s="48"/>
      <c r="L91" s="48"/>
      <c r="M91" s="23" t="str">
        <f>IF(L91="","",VLOOKUP(L91,fm!E:G,3,0))</f>
        <v/>
      </c>
      <c r="N91" s="30" t="str">
        <f>IFERROR(VLOOKUP(J91&amp;K91&amp;M91,'Pesos (2)'!D:F,3,0),"")</f>
        <v/>
      </c>
      <c r="O91" s="24">
        <f t="shared" si="11"/>
        <v>0</v>
      </c>
      <c r="P91" s="28">
        <f t="shared" si="12"/>
        <v>0</v>
      </c>
      <c r="Q91" s="28">
        <f t="shared" si="13"/>
        <v>0</v>
      </c>
      <c r="R91" s="28" t="str">
        <f t="shared" si="14"/>
        <v/>
      </c>
      <c r="S91" s="27">
        <f t="shared" si="15"/>
        <v>0</v>
      </c>
      <c r="T91" s="28">
        <f t="shared" si="16"/>
        <v>0</v>
      </c>
      <c r="U91" s="28">
        <f t="shared" si="17"/>
        <v>0</v>
      </c>
      <c r="V91" s="28">
        <f t="shared" si="18"/>
        <v>0</v>
      </c>
    </row>
    <row r="92" spans="1:22" x14ac:dyDescent="0.25">
      <c r="A92" s="23" t="str">
        <f t="shared" si="19"/>
        <v/>
      </c>
      <c r="B92" s="23" t="str">
        <f t="shared" si="10"/>
        <v/>
      </c>
      <c r="C92" s="48"/>
      <c r="D92" s="51"/>
      <c r="E92" s="51"/>
      <c r="F92" s="51"/>
      <c r="G92" s="51"/>
      <c r="H92" s="51"/>
      <c r="I92" s="48"/>
      <c r="J92" s="51"/>
      <c r="K92" s="48"/>
      <c r="L92" s="48"/>
      <c r="M92" s="23" t="str">
        <f>IF(L92="","",VLOOKUP(L92,fm!E:G,3,0))</f>
        <v/>
      </c>
      <c r="N92" s="30" t="str">
        <f>IFERROR(VLOOKUP(J92&amp;K92&amp;M92,'Pesos (2)'!D:F,3,0),"")</f>
        <v/>
      </c>
      <c r="O92" s="24">
        <f t="shared" si="11"/>
        <v>0</v>
      </c>
      <c r="P92" s="28">
        <f t="shared" si="12"/>
        <v>0</v>
      </c>
      <c r="Q92" s="28">
        <f t="shared" si="13"/>
        <v>0</v>
      </c>
      <c r="R92" s="28" t="str">
        <f t="shared" si="14"/>
        <v/>
      </c>
      <c r="S92" s="27">
        <f t="shared" si="15"/>
        <v>0</v>
      </c>
      <c r="T92" s="28">
        <f t="shared" si="16"/>
        <v>0</v>
      </c>
      <c r="U92" s="28">
        <f t="shared" si="17"/>
        <v>0</v>
      </c>
      <c r="V92" s="28">
        <f t="shared" si="18"/>
        <v>0</v>
      </c>
    </row>
    <row r="93" spans="1:22" x14ac:dyDescent="0.25">
      <c r="A93" s="23" t="str">
        <f t="shared" si="19"/>
        <v/>
      </c>
      <c r="B93" s="23" t="str">
        <f t="shared" si="10"/>
        <v/>
      </c>
      <c r="C93" s="48"/>
      <c r="D93" s="51"/>
      <c r="E93" s="51"/>
      <c r="F93" s="51"/>
      <c r="G93" s="51"/>
      <c r="H93" s="51"/>
      <c r="I93" s="48"/>
      <c r="J93" s="51"/>
      <c r="K93" s="48"/>
      <c r="L93" s="48"/>
      <c r="M93" s="23" t="str">
        <f>IF(L93="","",VLOOKUP(L93,fm!E:G,3,0))</f>
        <v/>
      </c>
      <c r="N93" s="30" t="str">
        <f>IFERROR(VLOOKUP(J93&amp;K93&amp;M93,'Pesos (2)'!D:F,3,0),"")</f>
        <v/>
      </c>
      <c r="O93" s="24">
        <f t="shared" si="11"/>
        <v>0</v>
      </c>
      <c r="P93" s="28">
        <f t="shared" si="12"/>
        <v>0</v>
      </c>
      <c r="Q93" s="28">
        <f t="shared" si="13"/>
        <v>0</v>
      </c>
      <c r="R93" s="28" t="str">
        <f t="shared" si="14"/>
        <v/>
      </c>
      <c r="S93" s="27">
        <f t="shared" si="15"/>
        <v>0</v>
      </c>
      <c r="T93" s="28">
        <f t="shared" si="16"/>
        <v>0</v>
      </c>
      <c r="U93" s="28">
        <f t="shared" si="17"/>
        <v>0</v>
      </c>
      <c r="V93" s="28">
        <f t="shared" si="18"/>
        <v>0</v>
      </c>
    </row>
    <row r="94" spans="1:22" x14ac:dyDescent="0.25">
      <c r="A94" s="23" t="str">
        <f t="shared" si="19"/>
        <v/>
      </c>
      <c r="B94" s="23" t="str">
        <f t="shared" si="10"/>
        <v/>
      </c>
      <c r="C94" s="48"/>
      <c r="D94" s="51"/>
      <c r="E94" s="51"/>
      <c r="F94" s="51"/>
      <c r="G94" s="51"/>
      <c r="H94" s="51"/>
      <c r="I94" s="48"/>
      <c r="J94" s="51"/>
      <c r="K94" s="48"/>
      <c r="L94" s="48"/>
      <c r="M94" s="23" t="str">
        <f>IF(L94="","",VLOOKUP(L94,fm!E:G,3,0))</f>
        <v/>
      </c>
      <c r="N94" s="30" t="str">
        <f>IFERROR(VLOOKUP(J94&amp;K94&amp;M94,'Pesos (2)'!D:F,3,0),"")</f>
        <v/>
      </c>
      <c r="O94" s="24">
        <f t="shared" si="11"/>
        <v>0</v>
      </c>
      <c r="P94" s="28">
        <f t="shared" si="12"/>
        <v>0</v>
      </c>
      <c r="Q94" s="28">
        <f t="shared" si="13"/>
        <v>0</v>
      </c>
      <c r="R94" s="28" t="str">
        <f t="shared" si="14"/>
        <v/>
      </c>
      <c r="S94" s="27">
        <f t="shared" si="15"/>
        <v>0</v>
      </c>
      <c r="T94" s="28">
        <f t="shared" si="16"/>
        <v>0</v>
      </c>
      <c r="U94" s="28">
        <f t="shared" si="17"/>
        <v>0</v>
      </c>
      <c r="V94" s="28">
        <f t="shared" si="18"/>
        <v>0</v>
      </c>
    </row>
    <row r="95" spans="1:22" x14ac:dyDescent="0.25">
      <c r="A95" s="23" t="str">
        <f t="shared" si="19"/>
        <v/>
      </c>
      <c r="B95" s="23" t="str">
        <f t="shared" si="10"/>
        <v/>
      </c>
      <c r="C95" s="48"/>
      <c r="D95" s="51"/>
      <c r="E95" s="51"/>
      <c r="F95" s="51"/>
      <c r="G95" s="51"/>
      <c r="H95" s="51"/>
      <c r="I95" s="48"/>
      <c r="J95" s="51"/>
      <c r="K95" s="48"/>
      <c r="L95" s="48"/>
      <c r="M95" s="23" t="str">
        <f>IF(L95="","",VLOOKUP(L95,fm!E:G,3,0))</f>
        <v/>
      </c>
      <c r="N95" s="30" t="str">
        <f>IFERROR(VLOOKUP(J95&amp;K95&amp;M95,'Pesos (2)'!D:F,3,0),"")</f>
        <v/>
      </c>
      <c r="O95" s="24">
        <f t="shared" si="11"/>
        <v>0</v>
      </c>
      <c r="P95" s="28">
        <f t="shared" si="12"/>
        <v>0</v>
      </c>
      <c r="Q95" s="28">
        <f t="shared" si="13"/>
        <v>0</v>
      </c>
      <c r="R95" s="28" t="str">
        <f t="shared" si="14"/>
        <v/>
      </c>
      <c r="S95" s="27">
        <f t="shared" si="15"/>
        <v>0</v>
      </c>
      <c r="T95" s="28">
        <f t="shared" si="16"/>
        <v>0</v>
      </c>
      <c r="U95" s="28">
        <f t="shared" si="17"/>
        <v>0</v>
      </c>
      <c r="V95" s="28">
        <f t="shared" si="18"/>
        <v>0</v>
      </c>
    </row>
    <row r="96" spans="1:22" x14ac:dyDescent="0.25">
      <c r="A96" s="23" t="str">
        <f t="shared" si="19"/>
        <v/>
      </c>
      <c r="B96" s="23" t="str">
        <f t="shared" si="10"/>
        <v/>
      </c>
      <c r="C96" s="48"/>
      <c r="D96" s="51"/>
      <c r="E96" s="51"/>
      <c r="F96" s="51"/>
      <c r="G96" s="51"/>
      <c r="H96" s="51"/>
      <c r="I96" s="48"/>
      <c r="J96" s="51"/>
      <c r="K96" s="48"/>
      <c r="L96" s="48"/>
      <c r="M96" s="23" t="str">
        <f>IF(L96="","",VLOOKUP(L96,fm!E:G,3,0))</f>
        <v/>
      </c>
      <c r="N96" s="30" t="str">
        <f>IFERROR(VLOOKUP(J96&amp;K96&amp;M96,'Pesos (2)'!D:F,3,0),"")</f>
        <v/>
      </c>
      <c r="O96" s="24">
        <f t="shared" si="11"/>
        <v>0</v>
      </c>
      <c r="P96" s="28">
        <f t="shared" si="12"/>
        <v>0</v>
      </c>
      <c r="Q96" s="28">
        <f t="shared" si="13"/>
        <v>0</v>
      </c>
      <c r="R96" s="28" t="str">
        <f t="shared" si="14"/>
        <v/>
      </c>
      <c r="S96" s="27">
        <f t="shared" si="15"/>
        <v>0</v>
      </c>
      <c r="T96" s="28">
        <f t="shared" si="16"/>
        <v>0</v>
      </c>
      <c r="U96" s="28">
        <f t="shared" si="17"/>
        <v>0</v>
      </c>
      <c r="V96" s="28">
        <f t="shared" si="18"/>
        <v>0</v>
      </c>
    </row>
    <row r="97" spans="1:22" x14ac:dyDescent="0.25">
      <c r="A97" s="23" t="str">
        <f t="shared" si="19"/>
        <v/>
      </c>
      <c r="B97" s="23" t="str">
        <f t="shared" si="10"/>
        <v/>
      </c>
      <c r="C97" s="48"/>
      <c r="D97" s="51"/>
      <c r="E97" s="51"/>
      <c r="F97" s="51"/>
      <c r="G97" s="51"/>
      <c r="H97" s="51"/>
      <c r="I97" s="48"/>
      <c r="J97" s="51"/>
      <c r="K97" s="48"/>
      <c r="L97" s="48"/>
      <c r="M97" s="23" t="str">
        <f>IF(L97="","",VLOOKUP(L97,fm!E:G,3,0))</f>
        <v/>
      </c>
      <c r="N97" s="30" t="str">
        <f>IFERROR(VLOOKUP(J97&amp;K97&amp;M97,'Pesos (2)'!D:F,3,0),"")</f>
        <v/>
      </c>
      <c r="O97" s="24">
        <f t="shared" si="11"/>
        <v>0</v>
      </c>
      <c r="P97" s="28">
        <f t="shared" si="12"/>
        <v>0</v>
      </c>
      <c r="Q97" s="28">
        <f t="shared" si="13"/>
        <v>0</v>
      </c>
      <c r="R97" s="28" t="str">
        <f t="shared" si="14"/>
        <v/>
      </c>
      <c r="S97" s="27">
        <f t="shared" si="15"/>
        <v>0</v>
      </c>
      <c r="T97" s="28">
        <f t="shared" si="16"/>
        <v>0</v>
      </c>
      <c r="U97" s="28">
        <f t="shared" si="17"/>
        <v>0</v>
      </c>
      <c r="V97" s="28">
        <f t="shared" si="18"/>
        <v>0</v>
      </c>
    </row>
    <row r="98" spans="1:22" x14ac:dyDescent="0.25">
      <c r="A98" s="23" t="str">
        <f t="shared" si="19"/>
        <v/>
      </c>
      <c r="B98" s="23" t="str">
        <f t="shared" si="10"/>
        <v/>
      </c>
      <c r="C98" s="48"/>
      <c r="D98" s="51"/>
      <c r="E98" s="51"/>
      <c r="F98" s="51"/>
      <c r="G98" s="51"/>
      <c r="H98" s="51"/>
      <c r="I98" s="48"/>
      <c r="J98" s="51"/>
      <c r="K98" s="48"/>
      <c r="L98" s="48"/>
      <c r="M98" s="23" t="str">
        <f>IF(L98="","",VLOOKUP(L98,fm!E:G,3,0))</f>
        <v/>
      </c>
      <c r="N98" s="30" t="str">
        <f>IFERROR(VLOOKUP(J98&amp;K98&amp;M98,'Pesos (2)'!D:F,3,0),"")</f>
        <v/>
      </c>
      <c r="O98" s="24">
        <f t="shared" si="11"/>
        <v>0</v>
      </c>
      <c r="P98" s="28">
        <f t="shared" si="12"/>
        <v>0</v>
      </c>
      <c r="Q98" s="28">
        <f t="shared" si="13"/>
        <v>0</v>
      </c>
      <c r="R98" s="28" t="str">
        <f t="shared" si="14"/>
        <v/>
      </c>
      <c r="S98" s="27">
        <f t="shared" si="15"/>
        <v>0</v>
      </c>
      <c r="T98" s="28">
        <f t="shared" si="16"/>
        <v>0</v>
      </c>
      <c r="U98" s="28">
        <f t="shared" si="17"/>
        <v>0</v>
      </c>
      <c r="V98" s="28">
        <f t="shared" si="18"/>
        <v>0</v>
      </c>
    </row>
    <row r="99" spans="1:22" x14ac:dyDescent="0.25">
      <c r="A99" s="23" t="str">
        <f t="shared" si="19"/>
        <v/>
      </c>
      <c r="B99" s="23" t="str">
        <f t="shared" si="10"/>
        <v/>
      </c>
      <c r="C99" s="48"/>
      <c r="D99" s="51"/>
      <c r="E99" s="51"/>
      <c r="F99" s="51"/>
      <c r="G99" s="51"/>
      <c r="H99" s="51"/>
      <c r="I99" s="48"/>
      <c r="J99" s="51"/>
      <c r="K99" s="48"/>
      <c r="L99" s="48"/>
      <c r="M99" s="23" t="str">
        <f>IF(L99="","",VLOOKUP(L99,fm!E:G,3,0))</f>
        <v/>
      </c>
      <c r="N99" s="30" t="str">
        <f>IFERROR(VLOOKUP(J99&amp;K99&amp;M99,'Pesos (2)'!D:F,3,0),"")</f>
        <v/>
      </c>
      <c r="O99" s="24">
        <f t="shared" si="11"/>
        <v>0</v>
      </c>
      <c r="P99" s="28">
        <f t="shared" si="12"/>
        <v>0</v>
      </c>
      <c r="Q99" s="28">
        <f t="shared" si="13"/>
        <v>0</v>
      </c>
      <c r="R99" s="28" t="str">
        <f t="shared" si="14"/>
        <v/>
      </c>
      <c r="S99" s="27">
        <f t="shared" si="15"/>
        <v>0</v>
      </c>
      <c r="T99" s="28">
        <f t="shared" si="16"/>
        <v>0</v>
      </c>
      <c r="U99" s="28">
        <f t="shared" si="17"/>
        <v>0</v>
      </c>
      <c r="V99" s="28">
        <f t="shared" si="18"/>
        <v>0</v>
      </c>
    </row>
    <row r="100" spans="1:22" x14ac:dyDescent="0.25">
      <c r="A100" s="23" t="str">
        <f t="shared" si="19"/>
        <v/>
      </c>
      <c r="B100" s="23" t="str">
        <f t="shared" si="10"/>
        <v/>
      </c>
      <c r="C100" s="48"/>
      <c r="D100" s="51"/>
      <c r="E100" s="51"/>
      <c r="F100" s="51"/>
      <c r="G100" s="51"/>
      <c r="H100" s="51"/>
      <c r="I100" s="48"/>
      <c r="J100" s="51"/>
      <c r="K100" s="48"/>
      <c r="L100" s="48"/>
      <c r="M100" s="23" t="str">
        <f>IF(L100="","",VLOOKUP(L100,fm!E:G,3,0))</f>
        <v/>
      </c>
      <c r="N100" s="30" t="str">
        <f>IFERROR(VLOOKUP(J100&amp;K100&amp;M100,'Pesos (2)'!D:F,3,0),"")</f>
        <v/>
      </c>
      <c r="O100" s="24">
        <f t="shared" si="11"/>
        <v>0</v>
      </c>
      <c r="P100" s="28">
        <f t="shared" si="12"/>
        <v>0</v>
      </c>
      <c r="Q100" s="28">
        <f t="shared" si="13"/>
        <v>0</v>
      </c>
      <c r="R100" s="28" t="str">
        <f t="shared" si="14"/>
        <v/>
      </c>
      <c r="S100" s="27">
        <f t="shared" si="15"/>
        <v>0</v>
      </c>
      <c r="T100" s="28">
        <f t="shared" si="16"/>
        <v>0</v>
      </c>
      <c r="U100" s="28">
        <f t="shared" si="17"/>
        <v>0</v>
      </c>
      <c r="V100" s="28">
        <f t="shared" si="18"/>
        <v>0</v>
      </c>
    </row>
    <row r="101" spans="1:22" x14ac:dyDescent="0.25">
      <c r="A101" s="23" t="str">
        <f t="shared" si="19"/>
        <v/>
      </c>
      <c r="B101" s="23" t="str">
        <f t="shared" si="10"/>
        <v/>
      </c>
      <c r="C101" s="48"/>
      <c r="D101" s="51"/>
      <c r="E101" s="51"/>
      <c r="F101" s="51"/>
      <c r="G101" s="51"/>
      <c r="H101" s="51"/>
      <c r="I101" s="48"/>
      <c r="J101" s="51"/>
      <c r="K101" s="48"/>
      <c r="L101" s="48"/>
      <c r="M101" s="23" t="str">
        <f>IF(L101="","",VLOOKUP(L101,fm!E:G,3,0))</f>
        <v/>
      </c>
      <c r="N101" s="30" t="str">
        <f>IFERROR(VLOOKUP(J101&amp;K101&amp;M101,'Pesos (2)'!D:F,3,0),"")</f>
        <v/>
      </c>
      <c r="O101" s="24">
        <f t="shared" si="11"/>
        <v>0</v>
      </c>
      <c r="P101" s="28">
        <f t="shared" si="12"/>
        <v>0</v>
      </c>
      <c r="Q101" s="28">
        <f t="shared" si="13"/>
        <v>0</v>
      </c>
      <c r="R101" s="28" t="str">
        <f t="shared" si="14"/>
        <v/>
      </c>
      <c r="S101" s="27">
        <f t="shared" si="15"/>
        <v>0</v>
      </c>
      <c r="T101" s="28">
        <f t="shared" si="16"/>
        <v>0</v>
      </c>
      <c r="U101" s="28">
        <f t="shared" si="17"/>
        <v>0</v>
      </c>
      <c r="V101" s="28">
        <f t="shared" si="18"/>
        <v>0</v>
      </c>
    </row>
    <row r="102" spans="1:22" x14ac:dyDescent="0.25">
      <c r="A102" s="23" t="str">
        <f t="shared" si="19"/>
        <v/>
      </c>
      <c r="B102" s="23" t="str">
        <f t="shared" si="10"/>
        <v/>
      </c>
      <c r="C102" s="48"/>
      <c r="D102" s="51"/>
      <c r="E102" s="51"/>
      <c r="F102" s="51"/>
      <c r="G102" s="51"/>
      <c r="H102" s="51"/>
      <c r="I102" s="48"/>
      <c r="J102" s="51"/>
      <c r="K102" s="48"/>
      <c r="L102" s="48"/>
      <c r="M102" s="23" t="str">
        <f>IF(L102="","",VLOOKUP(L102,fm!E:G,3,0))</f>
        <v/>
      </c>
      <c r="N102" s="30" t="str">
        <f>IFERROR(VLOOKUP(J102&amp;K102&amp;M102,'Pesos (2)'!D:F,3,0),"")</f>
        <v/>
      </c>
      <c r="O102" s="24">
        <f t="shared" si="11"/>
        <v>0</v>
      </c>
      <c r="P102" s="28">
        <f t="shared" si="12"/>
        <v>0</v>
      </c>
      <c r="Q102" s="28">
        <f t="shared" si="13"/>
        <v>0</v>
      </c>
      <c r="R102" s="28" t="str">
        <f t="shared" si="14"/>
        <v/>
      </c>
      <c r="S102" s="27">
        <f t="shared" si="15"/>
        <v>0</v>
      </c>
      <c r="T102" s="28">
        <f t="shared" si="16"/>
        <v>0</v>
      </c>
      <c r="U102" s="28">
        <f t="shared" si="17"/>
        <v>0</v>
      </c>
      <c r="V102" s="28">
        <f t="shared" si="18"/>
        <v>0</v>
      </c>
    </row>
    <row r="103" spans="1:22" x14ac:dyDescent="0.25">
      <c r="A103" s="23" t="str">
        <f t="shared" si="19"/>
        <v/>
      </c>
      <c r="B103" s="23" t="str">
        <f t="shared" si="10"/>
        <v/>
      </c>
      <c r="C103" s="48"/>
      <c r="D103" s="51"/>
      <c r="E103" s="51"/>
      <c r="F103" s="51"/>
      <c r="G103" s="51"/>
      <c r="H103" s="51"/>
      <c r="I103" s="48"/>
      <c r="J103" s="51"/>
      <c r="K103" s="48"/>
      <c r="L103" s="48"/>
      <c r="M103" s="23" t="str">
        <f>IF(L103="","",VLOOKUP(L103,fm!E:G,3,0))</f>
        <v/>
      </c>
      <c r="N103" s="30" t="str">
        <f>IFERROR(VLOOKUP(J103&amp;K103&amp;M103,'Pesos (2)'!D:F,3,0),"")</f>
        <v/>
      </c>
      <c r="O103" s="24">
        <f t="shared" si="11"/>
        <v>0</v>
      </c>
      <c r="P103" s="28">
        <f t="shared" si="12"/>
        <v>0</v>
      </c>
      <c r="Q103" s="28">
        <f t="shared" si="13"/>
        <v>0</v>
      </c>
      <c r="R103" s="28" t="str">
        <f t="shared" si="14"/>
        <v/>
      </c>
      <c r="S103" s="27">
        <f t="shared" si="15"/>
        <v>0</v>
      </c>
      <c r="T103" s="28">
        <f t="shared" si="16"/>
        <v>0</v>
      </c>
      <c r="U103" s="28">
        <f t="shared" si="17"/>
        <v>0</v>
      </c>
      <c r="V103" s="28">
        <f t="shared" si="18"/>
        <v>0</v>
      </c>
    </row>
    <row r="104" spans="1:22" x14ac:dyDescent="0.25">
      <c r="A104" s="23" t="str">
        <f t="shared" si="19"/>
        <v/>
      </c>
      <c r="B104" s="23" t="str">
        <f t="shared" si="10"/>
        <v/>
      </c>
      <c r="C104" s="48"/>
      <c r="D104" s="51"/>
      <c r="E104" s="51"/>
      <c r="F104" s="51"/>
      <c r="G104" s="51"/>
      <c r="H104" s="51"/>
      <c r="I104" s="48"/>
      <c r="J104" s="51"/>
      <c r="K104" s="48"/>
      <c r="L104" s="48"/>
      <c r="M104" s="23" t="str">
        <f>IF(L104="","",VLOOKUP(L104,fm!E:G,3,0))</f>
        <v/>
      </c>
      <c r="N104" s="30" t="str">
        <f>IFERROR(VLOOKUP(J104&amp;K104&amp;M104,'Pesos (2)'!D:F,3,0),"")</f>
        <v/>
      </c>
      <c r="O104" s="24">
        <f t="shared" si="11"/>
        <v>0</v>
      </c>
      <c r="P104" s="28">
        <f t="shared" si="12"/>
        <v>0</v>
      </c>
      <c r="Q104" s="28">
        <f t="shared" si="13"/>
        <v>0</v>
      </c>
      <c r="R104" s="28" t="str">
        <f t="shared" si="14"/>
        <v/>
      </c>
      <c r="S104" s="27">
        <f t="shared" si="15"/>
        <v>0</v>
      </c>
      <c r="T104" s="28">
        <f t="shared" si="16"/>
        <v>0</v>
      </c>
      <c r="U104" s="28">
        <f t="shared" si="17"/>
        <v>0</v>
      </c>
      <c r="V104" s="28">
        <f t="shared" si="18"/>
        <v>0</v>
      </c>
    </row>
    <row r="105" spans="1:22" x14ac:dyDescent="0.25">
      <c r="A105" s="23" t="str">
        <f t="shared" si="19"/>
        <v/>
      </c>
      <c r="B105" s="23" t="str">
        <f t="shared" si="10"/>
        <v/>
      </c>
      <c r="C105" s="48"/>
      <c r="D105" s="51"/>
      <c r="E105" s="51"/>
      <c r="F105" s="51"/>
      <c r="G105" s="51"/>
      <c r="H105" s="51"/>
      <c r="I105" s="48"/>
      <c r="J105" s="51"/>
      <c r="K105" s="48"/>
      <c r="L105" s="48"/>
      <c r="M105" s="23" t="str">
        <f>IF(L105="","",VLOOKUP(L105,fm!E:G,3,0))</f>
        <v/>
      </c>
      <c r="N105" s="30" t="str">
        <f>IFERROR(VLOOKUP(J105&amp;K105&amp;M105,'Pesos (2)'!D:F,3,0),"")</f>
        <v/>
      </c>
      <c r="O105" s="24">
        <f t="shared" si="11"/>
        <v>0</v>
      </c>
      <c r="P105" s="28">
        <f t="shared" si="12"/>
        <v>0</v>
      </c>
      <c r="Q105" s="28">
        <f t="shared" si="13"/>
        <v>0</v>
      </c>
      <c r="R105" s="28" t="str">
        <f t="shared" si="14"/>
        <v/>
      </c>
      <c r="S105" s="27">
        <f t="shared" si="15"/>
        <v>0</v>
      </c>
      <c r="T105" s="28">
        <f t="shared" si="16"/>
        <v>0</v>
      </c>
      <c r="U105" s="28">
        <f t="shared" si="17"/>
        <v>0</v>
      </c>
      <c r="V105" s="28">
        <f t="shared" si="18"/>
        <v>0</v>
      </c>
    </row>
    <row r="106" spans="1:22" x14ac:dyDescent="0.25">
      <c r="A106" s="23" t="str">
        <f t="shared" si="19"/>
        <v/>
      </c>
      <c r="B106" s="23" t="str">
        <f t="shared" si="10"/>
        <v/>
      </c>
      <c r="C106" s="48"/>
      <c r="D106" s="51"/>
      <c r="E106" s="51"/>
      <c r="F106" s="51"/>
      <c r="G106" s="51"/>
      <c r="H106" s="51"/>
      <c r="I106" s="48"/>
      <c r="J106" s="51"/>
      <c r="K106" s="48"/>
      <c r="L106" s="48"/>
      <c r="M106" s="23" t="str">
        <f>IF(L106="","",VLOOKUP(L106,fm!E:G,3,0))</f>
        <v/>
      </c>
      <c r="N106" s="30" t="str">
        <f>IFERROR(VLOOKUP(J106&amp;K106&amp;M106,'Pesos (2)'!D:F,3,0),"")</f>
        <v/>
      </c>
      <c r="O106" s="24">
        <f t="shared" si="11"/>
        <v>0</v>
      </c>
      <c r="P106" s="28">
        <f t="shared" si="12"/>
        <v>0</v>
      </c>
      <c r="Q106" s="28">
        <f t="shared" si="13"/>
        <v>0</v>
      </c>
      <c r="R106" s="28" t="str">
        <f t="shared" si="14"/>
        <v/>
      </c>
      <c r="S106" s="27">
        <f t="shared" si="15"/>
        <v>0</v>
      </c>
      <c r="T106" s="28">
        <f t="shared" si="16"/>
        <v>0</v>
      </c>
      <c r="U106" s="28">
        <f t="shared" si="17"/>
        <v>0</v>
      </c>
      <c r="V106" s="28">
        <f t="shared" si="18"/>
        <v>0</v>
      </c>
    </row>
    <row r="107" spans="1:22" x14ac:dyDescent="0.25">
      <c r="A107" s="23" t="str">
        <f t="shared" si="19"/>
        <v/>
      </c>
      <c r="B107" s="23" t="str">
        <f t="shared" si="10"/>
        <v/>
      </c>
      <c r="C107" s="48"/>
      <c r="D107" s="51"/>
      <c r="E107" s="51"/>
      <c r="F107" s="51"/>
      <c r="G107" s="51"/>
      <c r="H107" s="51"/>
      <c r="I107" s="48"/>
      <c r="J107" s="51"/>
      <c r="K107" s="48"/>
      <c r="L107" s="48"/>
      <c r="M107" s="23" t="str">
        <f>IF(L107="","",VLOOKUP(L107,fm!E:G,3,0))</f>
        <v/>
      </c>
      <c r="N107" s="30" t="str">
        <f>IFERROR(VLOOKUP(J107&amp;K107&amp;M107,'Pesos (2)'!D:F,3,0),"")</f>
        <v/>
      </c>
      <c r="O107" s="24">
        <f t="shared" si="11"/>
        <v>0</v>
      </c>
      <c r="P107" s="28">
        <f t="shared" si="12"/>
        <v>0</v>
      </c>
      <c r="Q107" s="28">
        <f t="shared" si="13"/>
        <v>0</v>
      </c>
      <c r="R107" s="28" t="str">
        <f t="shared" si="14"/>
        <v/>
      </c>
      <c r="S107" s="27">
        <f t="shared" si="15"/>
        <v>0</v>
      </c>
      <c r="T107" s="28">
        <f t="shared" si="16"/>
        <v>0</v>
      </c>
      <c r="U107" s="28">
        <f t="shared" si="17"/>
        <v>0</v>
      </c>
      <c r="V107" s="28">
        <f t="shared" si="18"/>
        <v>0</v>
      </c>
    </row>
    <row r="108" spans="1:22" x14ac:dyDescent="0.25">
      <c r="A108" s="23" t="str">
        <f t="shared" si="19"/>
        <v/>
      </c>
      <c r="B108" s="23" t="str">
        <f t="shared" si="10"/>
        <v/>
      </c>
      <c r="C108" s="48"/>
      <c r="D108" s="51"/>
      <c r="E108" s="51"/>
      <c r="F108" s="51"/>
      <c r="G108" s="51"/>
      <c r="H108" s="51"/>
      <c r="I108" s="48"/>
      <c r="J108" s="51"/>
      <c r="K108" s="48"/>
      <c r="L108" s="48"/>
      <c r="M108" s="23" t="str">
        <f>IF(L108="","",VLOOKUP(L108,fm!E:G,3,0))</f>
        <v/>
      </c>
      <c r="N108" s="30" t="str">
        <f>IFERROR(VLOOKUP(J108&amp;K108&amp;M108,'Pesos (2)'!D:F,3,0),"")</f>
        <v/>
      </c>
      <c r="O108" s="24">
        <f t="shared" si="11"/>
        <v>0</v>
      </c>
      <c r="P108" s="28">
        <f t="shared" si="12"/>
        <v>0</v>
      </c>
      <c r="Q108" s="28">
        <f t="shared" si="13"/>
        <v>0</v>
      </c>
      <c r="R108" s="28" t="str">
        <f t="shared" si="14"/>
        <v/>
      </c>
      <c r="S108" s="27">
        <f t="shared" si="15"/>
        <v>0</v>
      </c>
      <c r="T108" s="28">
        <f t="shared" si="16"/>
        <v>0</v>
      </c>
      <c r="U108" s="28">
        <f t="shared" si="17"/>
        <v>0</v>
      </c>
      <c r="V108" s="28">
        <f t="shared" si="18"/>
        <v>0</v>
      </c>
    </row>
    <row r="109" spans="1:22" x14ac:dyDescent="0.25">
      <c r="A109" s="23" t="str">
        <f t="shared" si="19"/>
        <v/>
      </c>
      <c r="B109" s="23" t="str">
        <f t="shared" si="10"/>
        <v/>
      </c>
      <c r="C109" s="48"/>
      <c r="D109" s="51"/>
      <c r="E109" s="51"/>
      <c r="F109" s="51"/>
      <c r="G109" s="51"/>
      <c r="H109" s="51"/>
      <c r="I109" s="48"/>
      <c r="J109" s="51"/>
      <c r="K109" s="48"/>
      <c r="L109" s="48"/>
      <c r="M109" s="23" t="str">
        <f>IF(L109="","",VLOOKUP(L109,fm!E:G,3,0))</f>
        <v/>
      </c>
      <c r="N109" s="30" t="str">
        <f>IFERROR(VLOOKUP(J109&amp;K109&amp;M109,'Pesos (2)'!D:F,3,0),"")</f>
        <v/>
      </c>
      <c r="O109" s="24">
        <f t="shared" si="11"/>
        <v>0</v>
      </c>
      <c r="P109" s="28">
        <f t="shared" si="12"/>
        <v>0</v>
      </c>
      <c r="Q109" s="28">
        <f t="shared" si="13"/>
        <v>0</v>
      </c>
      <c r="R109" s="28" t="str">
        <f t="shared" si="14"/>
        <v/>
      </c>
      <c r="S109" s="27">
        <f t="shared" si="15"/>
        <v>0</v>
      </c>
      <c r="T109" s="28">
        <f t="shared" si="16"/>
        <v>0</v>
      </c>
      <c r="U109" s="28">
        <f t="shared" si="17"/>
        <v>0</v>
      </c>
      <c r="V109" s="28">
        <f t="shared" si="18"/>
        <v>0</v>
      </c>
    </row>
    <row r="110" spans="1:22" x14ac:dyDescent="0.25">
      <c r="A110" s="23" t="str">
        <f t="shared" si="19"/>
        <v/>
      </c>
      <c r="B110" s="23" t="str">
        <f t="shared" si="10"/>
        <v/>
      </c>
      <c r="C110" s="48"/>
      <c r="D110" s="51"/>
      <c r="E110" s="51"/>
      <c r="F110" s="51"/>
      <c r="G110" s="51"/>
      <c r="H110" s="51"/>
      <c r="I110" s="48"/>
      <c r="J110" s="51"/>
      <c r="K110" s="48"/>
      <c r="L110" s="48"/>
      <c r="M110" s="23" t="str">
        <f>IF(L110="","",VLOOKUP(L110,fm!E:G,3,0))</f>
        <v/>
      </c>
      <c r="N110" s="30" t="str">
        <f>IFERROR(VLOOKUP(J110&amp;K110&amp;M110,'Pesos (2)'!D:F,3,0),"")</f>
        <v/>
      </c>
      <c r="O110" s="24">
        <f t="shared" si="11"/>
        <v>0</v>
      </c>
      <c r="P110" s="28">
        <f t="shared" si="12"/>
        <v>0</v>
      </c>
      <c r="Q110" s="28">
        <f t="shared" si="13"/>
        <v>0</v>
      </c>
      <c r="R110" s="28" t="str">
        <f t="shared" si="14"/>
        <v/>
      </c>
      <c r="S110" s="27">
        <f t="shared" si="15"/>
        <v>0</v>
      </c>
      <c r="T110" s="28">
        <f t="shared" si="16"/>
        <v>0</v>
      </c>
      <c r="U110" s="28">
        <f t="shared" si="17"/>
        <v>0</v>
      </c>
      <c r="V110" s="28">
        <f t="shared" si="18"/>
        <v>0</v>
      </c>
    </row>
    <row r="111" spans="1:22" x14ac:dyDescent="0.25">
      <c r="A111" s="23" t="str">
        <f t="shared" si="19"/>
        <v/>
      </c>
      <c r="B111" s="23" t="str">
        <f t="shared" si="10"/>
        <v/>
      </c>
      <c r="C111" s="48"/>
      <c r="D111" s="51"/>
      <c r="E111" s="51"/>
      <c r="F111" s="51"/>
      <c r="G111" s="51"/>
      <c r="H111" s="51"/>
      <c r="I111" s="48"/>
      <c r="J111" s="51"/>
      <c r="K111" s="48"/>
      <c r="L111" s="48"/>
      <c r="M111" s="23" t="str">
        <f>IF(L111="","",VLOOKUP(L111,fm!E:G,3,0))</f>
        <v/>
      </c>
      <c r="N111" s="30" t="str">
        <f>IFERROR(VLOOKUP(J111&amp;K111&amp;M111,'Pesos (2)'!D:F,3,0),"")</f>
        <v/>
      </c>
      <c r="O111" s="24">
        <f t="shared" si="11"/>
        <v>0</v>
      </c>
      <c r="P111" s="28">
        <f t="shared" si="12"/>
        <v>0</v>
      </c>
      <c r="Q111" s="28">
        <f t="shared" si="13"/>
        <v>0</v>
      </c>
      <c r="R111" s="28" t="str">
        <f t="shared" si="14"/>
        <v/>
      </c>
      <c r="S111" s="27">
        <f t="shared" si="15"/>
        <v>0</v>
      </c>
      <c r="T111" s="28">
        <f t="shared" si="16"/>
        <v>0</v>
      </c>
      <c r="U111" s="28">
        <f t="shared" si="17"/>
        <v>0</v>
      </c>
      <c r="V111" s="28">
        <f t="shared" si="18"/>
        <v>0</v>
      </c>
    </row>
    <row r="112" spans="1:22" x14ac:dyDescent="0.25">
      <c r="A112" s="23" t="str">
        <f t="shared" si="19"/>
        <v/>
      </c>
      <c r="B112" s="23" t="str">
        <f t="shared" si="10"/>
        <v/>
      </c>
      <c r="C112" s="48"/>
      <c r="D112" s="51"/>
      <c r="E112" s="51"/>
      <c r="F112" s="51"/>
      <c r="G112" s="51"/>
      <c r="H112" s="51"/>
      <c r="I112" s="48"/>
      <c r="J112" s="51"/>
      <c r="K112" s="48"/>
      <c r="L112" s="48"/>
      <c r="M112" s="23" t="str">
        <f>IF(L112="","",VLOOKUP(L112,fm!E:G,3,0))</f>
        <v/>
      </c>
      <c r="N112" s="30" t="str">
        <f>IFERROR(VLOOKUP(J112&amp;K112&amp;M112,'Pesos (2)'!D:F,3,0),"")</f>
        <v/>
      </c>
      <c r="O112" s="24">
        <f t="shared" si="11"/>
        <v>0</v>
      </c>
      <c r="P112" s="28">
        <f t="shared" si="12"/>
        <v>0</v>
      </c>
      <c r="Q112" s="28">
        <f t="shared" si="13"/>
        <v>0</v>
      </c>
      <c r="R112" s="28" t="str">
        <f t="shared" si="14"/>
        <v/>
      </c>
      <c r="S112" s="27">
        <f t="shared" si="15"/>
        <v>0</v>
      </c>
      <c r="T112" s="28">
        <f t="shared" si="16"/>
        <v>0</v>
      </c>
      <c r="U112" s="28">
        <f t="shared" si="17"/>
        <v>0</v>
      </c>
      <c r="V112" s="28">
        <f t="shared" si="18"/>
        <v>0</v>
      </c>
    </row>
    <row r="113" spans="1:22" x14ac:dyDescent="0.25">
      <c r="A113" s="23" t="str">
        <f t="shared" si="19"/>
        <v/>
      </c>
      <c r="B113" s="23" t="str">
        <f t="shared" si="10"/>
        <v/>
      </c>
      <c r="C113" s="48"/>
      <c r="D113" s="51"/>
      <c r="E113" s="51"/>
      <c r="F113" s="51"/>
      <c r="G113" s="51"/>
      <c r="H113" s="51"/>
      <c r="I113" s="48"/>
      <c r="J113" s="51"/>
      <c r="K113" s="48"/>
      <c r="L113" s="48"/>
      <c r="M113" s="23" t="str">
        <f>IF(L113="","",VLOOKUP(L113,fm!E:G,3,0))</f>
        <v/>
      </c>
      <c r="N113" s="30" t="str">
        <f>IFERROR(VLOOKUP(J113&amp;K113&amp;M113,'Pesos (2)'!D:F,3,0),"")</f>
        <v/>
      </c>
      <c r="O113" s="24">
        <f t="shared" si="11"/>
        <v>0</v>
      </c>
      <c r="P113" s="28">
        <f t="shared" si="12"/>
        <v>0</v>
      </c>
      <c r="Q113" s="28">
        <f t="shared" si="13"/>
        <v>0</v>
      </c>
      <c r="R113" s="28" t="str">
        <f t="shared" si="14"/>
        <v/>
      </c>
      <c r="S113" s="27">
        <f t="shared" si="15"/>
        <v>0</v>
      </c>
      <c r="T113" s="28">
        <f t="shared" si="16"/>
        <v>0</v>
      </c>
      <c r="U113" s="28">
        <f t="shared" si="17"/>
        <v>0</v>
      </c>
      <c r="V113" s="28">
        <f t="shared" si="18"/>
        <v>0</v>
      </c>
    </row>
    <row r="114" spans="1:22" x14ac:dyDescent="0.25">
      <c r="A114" s="23" t="str">
        <f t="shared" si="19"/>
        <v/>
      </c>
      <c r="B114" s="23" t="str">
        <f t="shared" si="10"/>
        <v/>
      </c>
      <c r="C114" s="48"/>
      <c r="D114" s="51"/>
      <c r="E114" s="51"/>
      <c r="F114" s="51"/>
      <c r="G114" s="51"/>
      <c r="H114" s="51"/>
      <c r="I114" s="48"/>
      <c r="J114" s="51"/>
      <c r="K114" s="48"/>
      <c r="L114" s="48"/>
      <c r="M114" s="23" t="str">
        <f>IF(L114="","",VLOOKUP(L114,fm!E:G,3,0))</f>
        <v/>
      </c>
      <c r="N114" s="30" t="str">
        <f>IFERROR(VLOOKUP(J114&amp;K114&amp;M114,'Pesos (2)'!D:F,3,0),"")</f>
        <v/>
      </c>
      <c r="O114" s="24">
        <f t="shared" si="11"/>
        <v>0</v>
      </c>
      <c r="P114" s="28">
        <f t="shared" si="12"/>
        <v>0</v>
      </c>
      <c r="Q114" s="28">
        <f t="shared" si="13"/>
        <v>0</v>
      </c>
      <c r="R114" s="28" t="str">
        <f t="shared" si="14"/>
        <v/>
      </c>
      <c r="S114" s="27">
        <f t="shared" si="15"/>
        <v>0</v>
      </c>
      <c r="T114" s="28">
        <f t="shared" si="16"/>
        <v>0</v>
      </c>
      <c r="U114" s="28">
        <f t="shared" si="17"/>
        <v>0</v>
      </c>
      <c r="V114" s="28">
        <f t="shared" si="18"/>
        <v>0</v>
      </c>
    </row>
    <row r="115" spans="1:22" x14ac:dyDescent="0.25">
      <c r="A115" s="23" t="str">
        <f t="shared" si="19"/>
        <v/>
      </c>
      <c r="B115" s="23" t="str">
        <f t="shared" si="10"/>
        <v/>
      </c>
      <c r="C115" s="48"/>
      <c r="D115" s="51"/>
      <c r="E115" s="51"/>
      <c r="F115" s="51"/>
      <c r="G115" s="51"/>
      <c r="H115" s="51"/>
      <c r="I115" s="48"/>
      <c r="J115" s="51"/>
      <c r="K115" s="48"/>
      <c r="L115" s="48"/>
      <c r="M115" s="23" t="str">
        <f>IF(L115="","",VLOOKUP(L115,fm!E:G,3,0))</f>
        <v/>
      </c>
      <c r="N115" s="30" t="str">
        <f>IFERROR(VLOOKUP(J115&amp;K115&amp;M115,'Pesos (2)'!D:F,3,0),"")</f>
        <v/>
      </c>
      <c r="O115" s="24">
        <f t="shared" si="11"/>
        <v>0</v>
      </c>
      <c r="P115" s="28">
        <f t="shared" si="12"/>
        <v>0</v>
      </c>
      <c r="Q115" s="28">
        <f t="shared" si="13"/>
        <v>0</v>
      </c>
      <c r="R115" s="28" t="str">
        <f t="shared" si="14"/>
        <v/>
      </c>
      <c r="S115" s="27">
        <f t="shared" si="15"/>
        <v>0</v>
      </c>
      <c r="T115" s="28">
        <f t="shared" si="16"/>
        <v>0</v>
      </c>
      <c r="U115" s="28">
        <f t="shared" si="17"/>
        <v>0</v>
      </c>
      <c r="V115" s="28">
        <f t="shared" si="18"/>
        <v>0</v>
      </c>
    </row>
    <row r="116" spans="1:22" x14ac:dyDescent="0.25">
      <c r="A116" s="23" t="str">
        <f t="shared" si="19"/>
        <v/>
      </c>
      <c r="B116" s="23" t="str">
        <f t="shared" si="10"/>
        <v/>
      </c>
      <c r="C116" s="48"/>
      <c r="D116" s="51"/>
      <c r="E116" s="51"/>
      <c r="F116" s="51"/>
      <c r="G116" s="51"/>
      <c r="H116" s="51"/>
      <c r="I116" s="48"/>
      <c r="J116" s="51"/>
      <c r="K116" s="48"/>
      <c r="L116" s="48"/>
      <c r="M116" s="23" t="str">
        <f>IF(L116="","",VLOOKUP(L116,fm!E:G,3,0))</f>
        <v/>
      </c>
      <c r="N116" s="30" t="str">
        <f>IFERROR(VLOOKUP(J116&amp;K116&amp;M116,'Pesos (2)'!D:F,3,0),"")</f>
        <v/>
      </c>
      <c r="O116" s="24">
        <f t="shared" si="11"/>
        <v>0</v>
      </c>
      <c r="P116" s="28">
        <f t="shared" si="12"/>
        <v>0</v>
      </c>
      <c r="Q116" s="28">
        <f t="shared" si="13"/>
        <v>0</v>
      </c>
      <c r="R116" s="28" t="str">
        <f t="shared" si="14"/>
        <v/>
      </c>
      <c r="S116" s="27">
        <f t="shared" si="15"/>
        <v>0</v>
      </c>
      <c r="T116" s="28">
        <f t="shared" si="16"/>
        <v>0</v>
      </c>
      <c r="U116" s="28">
        <f t="shared" si="17"/>
        <v>0</v>
      </c>
      <c r="V116" s="28">
        <f t="shared" si="18"/>
        <v>0</v>
      </c>
    </row>
    <row r="117" spans="1:22" x14ac:dyDescent="0.25">
      <c r="A117" s="23" t="str">
        <f t="shared" si="19"/>
        <v/>
      </c>
      <c r="B117" s="23" t="str">
        <f t="shared" si="10"/>
        <v/>
      </c>
      <c r="C117" s="48"/>
      <c r="D117" s="51"/>
      <c r="E117" s="51"/>
      <c r="F117" s="51"/>
      <c r="G117" s="51"/>
      <c r="H117" s="51"/>
      <c r="I117" s="48"/>
      <c r="J117" s="51"/>
      <c r="K117" s="48"/>
      <c r="L117" s="48"/>
      <c r="M117" s="23" t="str">
        <f>IF(L117="","",VLOOKUP(L117,fm!E:G,3,0))</f>
        <v/>
      </c>
      <c r="N117" s="30" t="str">
        <f>IFERROR(VLOOKUP(J117&amp;K117&amp;M117,'Pesos (2)'!D:F,3,0),"")</f>
        <v/>
      </c>
      <c r="O117" s="24">
        <f t="shared" si="11"/>
        <v>0</v>
      </c>
      <c r="P117" s="28">
        <f t="shared" si="12"/>
        <v>0</v>
      </c>
      <c r="Q117" s="28">
        <f t="shared" si="13"/>
        <v>0</v>
      </c>
      <c r="R117" s="28" t="str">
        <f t="shared" si="14"/>
        <v/>
      </c>
      <c r="S117" s="27">
        <f t="shared" si="15"/>
        <v>0</v>
      </c>
      <c r="T117" s="28">
        <f t="shared" si="16"/>
        <v>0</v>
      </c>
      <c r="U117" s="28">
        <f t="shared" si="17"/>
        <v>0</v>
      </c>
      <c r="V117" s="28">
        <f t="shared" si="18"/>
        <v>0</v>
      </c>
    </row>
    <row r="118" spans="1:22" x14ac:dyDescent="0.25">
      <c r="A118" s="23" t="str">
        <f t="shared" si="19"/>
        <v/>
      </c>
      <c r="B118" s="23" t="str">
        <f t="shared" si="10"/>
        <v/>
      </c>
      <c r="C118" s="48"/>
      <c r="D118" s="51"/>
      <c r="E118" s="51"/>
      <c r="F118" s="51"/>
      <c r="G118" s="51"/>
      <c r="H118" s="51"/>
      <c r="I118" s="48"/>
      <c r="J118" s="51"/>
      <c r="K118" s="48"/>
      <c r="L118" s="48"/>
      <c r="M118" s="23" t="str">
        <f>IF(L118="","",VLOOKUP(L118,fm!E:G,3,0))</f>
        <v/>
      </c>
      <c r="N118" s="30" t="str">
        <f>IFERROR(VLOOKUP(J118&amp;K118&amp;M118,'Pesos (2)'!D:F,3,0),"")</f>
        <v/>
      </c>
      <c r="O118" s="24">
        <f t="shared" si="11"/>
        <v>0</v>
      </c>
      <c r="P118" s="28">
        <f t="shared" si="12"/>
        <v>0</v>
      </c>
      <c r="Q118" s="28">
        <f t="shared" si="13"/>
        <v>0</v>
      </c>
      <c r="R118" s="28" t="str">
        <f t="shared" si="14"/>
        <v/>
      </c>
      <c r="S118" s="27">
        <f t="shared" si="15"/>
        <v>0</v>
      </c>
      <c r="T118" s="28">
        <f t="shared" si="16"/>
        <v>0</v>
      </c>
      <c r="U118" s="28">
        <f t="shared" si="17"/>
        <v>0</v>
      </c>
      <c r="V118" s="28">
        <f t="shared" si="18"/>
        <v>0</v>
      </c>
    </row>
    <row r="119" spans="1:22" x14ac:dyDescent="0.25">
      <c r="A119" s="23" t="str">
        <f t="shared" si="19"/>
        <v/>
      </c>
      <c r="B119" s="23" t="str">
        <f t="shared" si="10"/>
        <v/>
      </c>
      <c r="C119" s="48"/>
      <c r="D119" s="51"/>
      <c r="E119" s="51"/>
      <c r="F119" s="51"/>
      <c r="G119" s="51"/>
      <c r="H119" s="51"/>
      <c r="I119" s="48"/>
      <c r="J119" s="51"/>
      <c r="K119" s="48"/>
      <c r="L119" s="48"/>
      <c r="M119" s="23" t="str">
        <f>IF(L119="","",VLOOKUP(L119,fm!E:G,3,0))</f>
        <v/>
      </c>
      <c r="N119" s="30" t="str">
        <f>IFERROR(VLOOKUP(J119&amp;K119&amp;M119,'Pesos (2)'!D:F,3,0),"")</f>
        <v/>
      </c>
      <c r="O119" s="24">
        <f t="shared" si="11"/>
        <v>0</v>
      </c>
      <c r="P119" s="28">
        <f t="shared" si="12"/>
        <v>0</v>
      </c>
      <c r="Q119" s="28">
        <f t="shared" si="13"/>
        <v>0</v>
      </c>
      <c r="R119" s="28" t="str">
        <f t="shared" si="14"/>
        <v/>
      </c>
      <c r="S119" s="27">
        <f t="shared" si="15"/>
        <v>0</v>
      </c>
      <c r="T119" s="28">
        <f t="shared" si="16"/>
        <v>0</v>
      </c>
      <c r="U119" s="28">
        <f t="shared" si="17"/>
        <v>0</v>
      </c>
      <c r="V119" s="28">
        <f t="shared" si="18"/>
        <v>0</v>
      </c>
    </row>
    <row r="120" spans="1:22" x14ac:dyDescent="0.25">
      <c r="A120" s="23" t="str">
        <f t="shared" si="19"/>
        <v/>
      </c>
      <c r="B120" s="23" t="str">
        <f t="shared" si="10"/>
        <v/>
      </c>
      <c r="C120" s="48"/>
      <c r="D120" s="51"/>
      <c r="E120" s="51"/>
      <c r="F120" s="51"/>
      <c r="G120" s="51"/>
      <c r="H120" s="51"/>
      <c r="I120" s="48"/>
      <c r="J120" s="51"/>
      <c r="K120" s="48"/>
      <c r="L120" s="48"/>
      <c r="M120" s="23" t="str">
        <f>IF(L120="","",VLOOKUP(L120,fm!E:G,3,0))</f>
        <v/>
      </c>
      <c r="N120" s="30" t="str">
        <f>IFERROR(VLOOKUP(J120&amp;K120&amp;M120,'Pesos (2)'!D:F,3,0),"")</f>
        <v/>
      </c>
      <c r="O120" s="24">
        <f t="shared" si="11"/>
        <v>0</v>
      </c>
      <c r="P120" s="28">
        <f t="shared" si="12"/>
        <v>0</v>
      </c>
      <c r="Q120" s="28">
        <f t="shared" si="13"/>
        <v>0</v>
      </c>
      <c r="R120" s="28" t="str">
        <f t="shared" si="14"/>
        <v/>
      </c>
      <c r="S120" s="27">
        <f t="shared" si="15"/>
        <v>0</v>
      </c>
      <c r="T120" s="28">
        <f t="shared" si="16"/>
        <v>0</v>
      </c>
      <c r="U120" s="28">
        <f t="shared" si="17"/>
        <v>0</v>
      </c>
      <c r="V120" s="28">
        <f t="shared" si="18"/>
        <v>0</v>
      </c>
    </row>
    <row r="121" spans="1:22" x14ac:dyDescent="0.25">
      <c r="A121" s="23" t="str">
        <f t="shared" si="19"/>
        <v/>
      </c>
      <c r="B121" s="23" t="str">
        <f t="shared" si="10"/>
        <v/>
      </c>
      <c r="C121" s="48"/>
      <c r="D121" s="51"/>
      <c r="E121" s="51"/>
      <c r="F121" s="51"/>
      <c r="G121" s="51"/>
      <c r="H121" s="51"/>
      <c r="I121" s="48"/>
      <c r="J121" s="51"/>
      <c r="K121" s="48"/>
      <c r="L121" s="48"/>
      <c r="M121" s="23" t="str">
        <f>IF(L121="","",VLOOKUP(L121,fm!E:G,3,0))</f>
        <v/>
      </c>
      <c r="N121" s="30" t="str">
        <f>IFERROR(VLOOKUP(J121&amp;K121&amp;M121,'Pesos (2)'!D:F,3,0),"")</f>
        <v/>
      </c>
      <c r="O121" s="24">
        <f t="shared" si="11"/>
        <v>0</v>
      </c>
      <c r="P121" s="28">
        <f t="shared" si="12"/>
        <v>0</v>
      </c>
      <c r="Q121" s="28">
        <f t="shared" si="13"/>
        <v>0</v>
      </c>
      <c r="R121" s="28" t="str">
        <f t="shared" si="14"/>
        <v/>
      </c>
      <c r="S121" s="27">
        <f t="shared" si="15"/>
        <v>0</v>
      </c>
      <c r="T121" s="28">
        <f t="shared" si="16"/>
        <v>0</v>
      </c>
      <c r="U121" s="28">
        <f t="shared" si="17"/>
        <v>0</v>
      </c>
      <c r="V121" s="28">
        <f t="shared" si="18"/>
        <v>0</v>
      </c>
    </row>
    <row r="122" spans="1:22" x14ac:dyDescent="0.25">
      <c r="A122" s="23" t="str">
        <f t="shared" si="19"/>
        <v/>
      </c>
      <c r="B122" s="23" t="str">
        <f t="shared" si="10"/>
        <v/>
      </c>
      <c r="C122" s="48"/>
      <c r="D122" s="51"/>
      <c r="E122" s="51"/>
      <c r="F122" s="51"/>
      <c r="G122" s="51"/>
      <c r="H122" s="51"/>
      <c r="I122" s="48"/>
      <c r="J122" s="51"/>
      <c r="K122" s="48"/>
      <c r="L122" s="48"/>
      <c r="M122" s="23" t="str">
        <f>IF(L122="","",VLOOKUP(L122,fm!E:G,3,0))</f>
        <v/>
      </c>
      <c r="N122" s="30" t="str">
        <f>IFERROR(VLOOKUP(J122&amp;K122&amp;M122,'Pesos (2)'!D:F,3,0),"")</f>
        <v/>
      </c>
      <c r="O122" s="24">
        <f t="shared" si="11"/>
        <v>0</v>
      </c>
      <c r="P122" s="28">
        <f t="shared" si="12"/>
        <v>0</v>
      </c>
      <c r="Q122" s="28">
        <f t="shared" si="13"/>
        <v>0</v>
      </c>
      <c r="R122" s="28" t="str">
        <f t="shared" si="14"/>
        <v/>
      </c>
      <c r="S122" s="27">
        <f t="shared" si="15"/>
        <v>0</v>
      </c>
      <c r="T122" s="28">
        <f t="shared" si="16"/>
        <v>0</v>
      </c>
      <c r="U122" s="28">
        <f t="shared" si="17"/>
        <v>0</v>
      </c>
      <c r="V122" s="28">
        <f t="shared" si="18"/>
        <v>0</v>
      </c>
    </row>
    <row r="123" spans="1:22" x14ac:dyDescent="0.25">
      <c r="A123" s="23" t="str">
        <f t="shared" si="19"/>
        <v/>
      </c>
      <c r="B123" s="23" t="str">
        <f t="shared" si="10"/>
        <v/>
      </c>
      <c r="C123" s="48"/>
      <c r="D123" s="51"/>
      <c r="E123" s="51"/>
      <c r="F123" s="51"/>
      <c r="G123" s="51"/>
      <c r="H123" s="51"/>
      <c r="I123" s="48"/>
      <c r="J123" s="51"/>
      <c r="K123" s="48"/>
      <c r="L123" s="48"/>
      <c r="M123" s="23" t="str">
        <f>IF(L123="","",VLOOKUP(L123,fm!E:G,3,0))</f>
        <v/>
      </c>
      <c r="N123" s="30" t="str">
        <f>IFERROR(VLOOKUP(J123&amp;K123&amp;M123,'Pesos (2)'!D:F,3,0),"")</f>
        <v/>
      </c>
      <c r="O123" s="24">
        <f t="shared" si="11"/>
        <v>0</v>
      </c>
      <c r="P123" s="28">
        <f t="shared" si="12"/>
        <v>0</v>
      </c>
      <c r="Q123" s="28">
        <f t="shared" si="13"/>
        <v>0</v>
      </c>
      <c r="R123" s="28" t="str">
        <f t="shared" si="14"/>
        <v/>
      </c>
      <c r="S123" s="27">
        <f t="shared" si="15"/>
        <v>0</v>
      </c>
      <c r="T123" s="28">
        <f t="shared" si="16"/>
        <v>0</v>
      </c>
      <c r="U123" s="28">
        <f t="shared" si="17"/>
        <v>0</v>
      </c>
      <c r="V123" s="28">
        <f t="shared" si="18"/>
        <v>0</v>
      </c>
    </row>
    <row r="124" spans="1:22" x14ac:dyDescent="0.25">
      <c r="M124" s="21"/>
      <c r="N124" s="31"/>
      <c r="O124" s="22"/>
    </row>
    <row r="125" spans="1:22" x14ac:dyDescent="0.25">
      <c r="M125" s="21"/>
      <c r="N125" s="31"/>
      <c r="O125" s="22"/>
    </row>
    <row r="126" spans="1:22" x14ac:dyDescent="0.25">
      <c r="M126" s="21"/>
      <c r="N126" s="31"/>
      <c r="O126" s="22"/>
    </row>
    <row r="127" spans="1:22" x14ac:dyDescent="0.25">
      <c r="M127" s="21"/>
      <c r="N127" s="31"/>
      <c r="O127" s="22"/>
    </row>
    <row r="128" spans="1:22" x14ac:dyDescent="0.25">
      <c r="M128" s="21"/>
      <c r="N128" s="31"/>
      <c r="O128" s="22"/>
    </row>
    <row r="129" spans="13:15" x14ac:dyDescent="0.25">
      <c r="M129" s="21"/>
      <c r="N129" s="31"/>
      <c r="O129" s="22"/>
    </row>
    <row r="130" spans="13:15" x14ac:dyDescent="0.25">
      <c r="M130" s="21"/>
      <c r="N130" s="31"/>
      <c r="O130" s="22"/>
    </row>
    <row r="131" spans="13:15" x14ac:dyDescent="0.25">
      <c r="M131" s="21"/>
      <c r="N131" s="31"/>
      <c r="O131" s="22"/>
    </row>
    <row r="132" spans="13:15" x14ac:dyDescent="0.25">
      <c r="M132" s="21"/>
      <c r="N132" s="31"/>
      <c r="O132" s="22"/>
    </row>
    <row r="133" spans="13:15" x14ac:dyDescent="0.25">
      <c r="M133" s="21"/>
      <c r="N133" s="31"/>
      <c r="O133" s="22"/>
    </row>
    <row r="134" spans="13:15" x14ac:dyDescent="0.25">
      <c r="M134" s="21"/>
      <c r="N134" s="31"/>
      <c r="O134" s="22"/>
    </row>
    <row r="135" spans="13:15" x14ac:dyDescent="0.25">
      <c r="M135" s="21"/>
      <c r="N135" s="31"/>
      <c r="O135" s="22"/>
    </row>
    <row r="136" spans="13:15" x14ac:dyDescent="0.25">
      <c r="M136" s="21"/>
      <c r="N136" s="31"/>
      <c r="O136" s="22"/>
    </row>
  </sheetData>
  <sheetProtection password="B0AE" sheet="1" objects="1" scenarios="1"/>
  <mergeCells count="24">
    <mergeCell ref="D22:N22"/>
    <mergeCell ref="I20:M20"/>
    <mergeCell ref="A21:N21"/>
    <mergeCell ref="A12:N12"/>
    <mergeCell ref="C13:F13"/>
    <mergeCell ref="A13:B13"/>
    <mergeCell ref="G13:H13"/>
    <mergeCell ref="G15:H15"/>
    <mergeCell ref="G16:H16"/>
    <mergeCell ref="G17:H17"/>
    <mergeCell ref="G18:H18"/>
    <mergeCell ref="G20:H20"/>
    <mergeCell ref="B10:N11"/>
    <mergeCell ref="G19:H19"/>
    <mergeCell ref="I13:M13"/>
    <mergeCell ref="I15:M15"/>
    <mergeCell ref="I16:M16"/>
    <mergeCell ref="I17:M17"/>
    <mergeCell ref="I18:M18"/>
    <mergeCell ref="I19:M19"/>
    <mergeCell ref="A15:C15"/>
    <mergeCell ref="D15:F15"/>
    <mergeCell ref="A18:C20"/>
    <mergeCell ref="D18:F20"/>
  </mergeCells>
  <dataValidations count="4">
    <dataValidation type="whole" allowBlank="1" showInputMessage="1" showErrorMessage="1" error="Verificar si el año de nacimiento tiene 4 dígitos, o si el atleta es mayor a 4 años." sqref="L24:L123">
      <formula1>1940</formula1>
      <formula2>2011</formula2>
    </dataValidation>
    <dataValidation type="list" allowBlank="1" showInputMessage="1" showErrorMessage="1" sqref="J24:J40">
      <formula1>"F,M"</formula1>
    </dataValidation>
    <dataValidation type="list" errorStyle="information" allowBlank="1" showInputMessage="1" showErrorMessage="1" error="Color de Cinturón No Valido" sqref="I24:I40">
      <formula1>"Blanco,Amarillo,Verde,Azul,Rojo,Negro"</formula1>
    </dataValidation>
    <dataValidation type="list" allowBlank="1" showInputMessage="1" showErrorMessage="1" sqref="D24:H123">
      <formula1>$P$1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9CD8E8-541F-4E01-87D5-832534C4281C}">
            <xm:f>fm!$C$7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" operator="equal" id="{8656BC9C-3A3E-481D-BE33-F407420CA112}">
            <xm:f>fm!$C$6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B9683091-AFA1-43EB-9206-C11A40E8A50E}">
            <xm:f>fm!$C$5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" operator="equal" id="{09B0809F-4F36-4A12-8DA0-D275D98B0AF2}">
            <xm:f>fm!$C$4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35E7064B-AA02-47A9-8626-5C50284D1024}">
            <xm:f>fm!$C$3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BBEE4CB-EA7B-4065-89E1-6540C2284215}">
            <xm:f>fm!$C$2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H1:H9 H137:H1048576 I23:I136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fm!$D$2:$D$3</xm:f>
          </x14:formula1>
          <xm:sqref>J41:J123</xm:sqref>
        </x14:dataValidation>
        <x14:dataValidation type="list" errorStyle="information" allowBlank="1" showInputMessage="1" showErrorMessage="1" error="Color de Cinturón No Valido">
          <x14:formula1>
            <xm:f>fm!$C$2:$C$7</xm:f>
          </x14:formula1>
          <xm:sqref>I41:I123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73"/>
  <sheetViews>
    <sheetView topLeftCell="A40" workbookViewId="0">
      <selection activeCell="G30" sqref="G30"/>
    </sheetView>
  </sheetViews>
  <sheetFormatPr baseColWidth="10" defaultRowHeight="15" x14ac:dyDescent="0.25"/>
  <cols>
    <col min="1" max="1" width="17.7109375" bestFit="1" customWidth="1"/>
    <col min="2" max="2" width="10.5703125" style="19" bestFit="1" customWidth="1"/>
    <col min="6" max="6" width="5.28515625" bestFit="1" customWidth="1"/>
    <col min="7" max="7" width="15.7109375" customWidth="1"/>
  </cols>
  <sheetData>
    <row r="1" spans="1:10" ht="25.5" x14ac:dyDescent="0.25">
      <c r="A1" s="1" t="s">
        <v>7</v>
      </c>
      <c r="B1" s="18" t="s">
        <v>49</v>
      </c>
      <c r="C1" s="1" t="s">
        <v>1</v>
      </c>
      <c r="D1" s="1" t="s">
        <v>8</v>
      </c>
      <c r="E1" s="1" t="s">
        <v>10</v>
      </c>
      <c r="F1" s="2" t="s">
        <v>14</v>
      </c>
      <c r="G1" s="2" t="s">
        <v>15</v>
      </c>
      <c r="H1" s="2" t="s">
        <v>4</v>
      </c>
      <c r="I1" s="2" t="s">
        <v>6</v>
      </c>
      <c r="J1" s="2" t="s">
        <v>5</v>
      </c>
    </row>
    <row r="2" spans="1:10" x14ac:dyDescent="0.25">
      <c r="A2" t="s">
        <v>50</v>
      </c>
      <c r="B2" s="19">
        <v>10000</v>
      </c>
      <c r="C2" t="s">
        <v>16</v>
      </c>
      <c r="D2" t="s">
        <v>11</v>
      </c>
      <c r="E2">
        <v>2011</v>
      </c>
      <c r="F2">
        <f>2015-E2</f>
        <v>4</v>
      </c>
      <c r="G2" t="s">
        <v>55</v>
      </c>
      <c r="H2" t="s">
        <v>34</v>
      </c>
    </row>
    <row r="3" spans="1:10" x14ac:dyDescent="0.25">
      <c r="B3" s="19">
        <v>10000</v>
      </c>
      <c r="C3" t="s">
        <v>17</v>
      </c>
      <c r="D3" t="s">
        <v>12</v>
      </c>
      <c r="E3">
        <v>2010</v>
      </c>
      <c r="F3">
        <f t="shared" ref="F3:F66" si="0">2015-E3</f>
        <v>5</v>
      </c>
      <c r="G3" t="s">
        <v>55</v>
      </c>
      <c r="H3" t="s">
        <v>34</v>
      </c>
    </row>
    <row r="4" spans="1:10" x14ac:dyDescent="0.25">
      <c r="B4" s="19">
        <v>10000</v>
      </c>
      <c r="C4" t="s">
        <v>18</v>
      </c>
      <c r="E4">
        <v>2009</v>
      </c>
      <c r="F4">
        <f t="shared" si="0"/>
        <v>6</v>
      </c>
      <c r="G4" t="s">
        <v>56</v>
      </c>
      <c r="H4" t="s">
        <v>35</v>
      </c>
      <c r="I4" t="s">
        <v>51</v>
      </c>
    </row>
    <row r="5" spans="1:10" x14ac:dyDescent="0.25">
      <c r="B5" s="19">
        <v>10000</v>
      </c>
      <c r="C5" t="s">
        <v>19</v>
      </c>
      <c r="E5">
        <v>2008</v>
      </c>
      <c r="F5">
        <f t="shared" si="0"/>
        <v>7</v>
      </c>
      <c r="G5" t="s">
        <v>56</v>
      </c>
      <c r="H5" t="s">
        <v>35</v>
      </c>
      <c r="I5" t="str">
        <f>+C2&amp;I4&amp;C3&amp;I4&amp;C4&amp;I4&amp;C5&amp;I4&amp;C6&amp;I4&amp;C7</f>
        <v>Blanco,Amarillo,Verde,Azul,Rojo,Negro</v>
      </c>
    </row>
    <row r="6" spans="1:10" x14ac:dyDescent="0.25">
      <c r="C6" t="s">
        <v>20</v>
      </c>
      <c r="E6">
        <v>2007</v>
      </c>
      <c r="F6">
        <f t="shared" si="0"/>
        <v>8</v>
      </c>
      <c r="G6" t="s">
        <v>56</v>
      </c>
      <c r="H6" t="s">
        <v>35</v>
      </c>
    </row>
    <row r="7" spans="1:10" x14ac:dyDescent="0.25">
      <c r="C7" t="s">
        <v>21</v>
      </c>
      <c r="E7">
        <v>2006</v>
      </c>
      <c r="F7">
        <f t="shared" si="0"/>
        <v>9</v>
      </c>
      <c r="G7" t="s">
        <v>57</v>
      </c>
      <c r="H7" t="s">
        <v>36</v>
      </c>
    </row>
    <row r="8" spans="1:10" x14ac:dyDescent="0.25">
      <c r="E8">
        <v>2005</v>
      </c>
      <c r="F8">
        <f t="shared" si="0"/>
        <v>10</v>
      </c>
      <c r="G8" t="s">
        <v>57</v>
      </c>
      <c r="H8" t="s">
        <v>36</v>
      </c>
      <c r="I8" t="s">
        <v>52</v>
      </c>
    </row>
    <row r="9" spans="1:10" x14ac:dyDescent="0.25">
      <c r="E9">
        <v>2004</v>
      </c>
      <c r="F9">
        <f t="shared" si="0"/>
        <v>11</v>
      </c>
      <c r="G9" t="s">
        <v>57</v>
      </c>
      <c r="H9" t="s">
        <v>36</v>
      </c>
    </row>
    <row r="10" spans="1:10" x14ac:dyDescent="0.25">
      <c r="E10">
        <v>2003</v>
      </c>
      <c r="F10">
        <f t="shared" si="0"/>
        <v>12</v>
      </c>
      <c r="G10" t="s">
        <v>13</v>
      </c>
    </row>
    <row r="11" spans="1:10" x14ac:dyDescent="0.25">
      <c r="E11">
        <v>2002</v>
      </c>
      <c r="F11">
        <f t="shared" si="0"/>
        <v>13</v>
      </c>
      <c r="G11" t="s">
        <v>13</v>
      </c>
    </row>
    <row r="12" spans="1:10" x14ac:dyDescent="0.25">
      <c r="E12">
        <v>2001</v>
      </c>
      <c r="F12">
        <f t="shared" si="0"/>
        <v>14</v>
      </c>
      <c r="G12" t="s">
        <v>81</v>
      </c>
    </row>
    <row r="13" spans="1:10" x14ac:dyDescent="0.25">
      <c r="E13">
        <v>2000</v>
      </c>
      <c r="F13">
        <f t="shared" si="0"/>
        <v>15</v>
      </c>
      <c r="G13" t="s">
        <v>81</v>
      </c>
    </row>
    <row r="14" spans="1:10" x14ac:dyDescent="0.25">
      <c r="E14">
        <v>1999</v>
      </c>
      <c r="F14">
        <f t="shared" si="0"/>
        <v>16</v>
      </c>
      <c r="G14" t="s">
        <v>82</v>
      </c>
    </row>
    <row r="15" spans="1:10" x14ac:dyDescent="0.25">
      <c r="E15">
        <v>1998</v>
      </c>
      <c r="F15">
        <f t="shared" si="0"/>
        <v>17</v>
      </c>
      <c r="G15" t="s">
        <v>82</v>
      </c>
    </row>
    <row r="16" spans="1:10" x14ac:dyDescent="0.25">
      <c r="E16">
        <v>1997</v>
      </c>
      <c r="F16">
        <f t="shared" si="0"/>
        <v>18</v>
      </c>
      <c r="G16" t="s">
        <v>83</v>
      </c>
    </row>
    <row r="17" spans="5:7" x14ac:dyDescent="0.25">
      <c r="E17">
        <v>1996</v>
      </c>
      <c r="F17">
        <f t="shared" si="0"/>
        <v>19</v>
      </c>
      <c r="G17" t="s">
        <v>83</v>
      </c>
    </row>
    <row r="18" spans="5:7" x14ac:dyDescent="0.25">
      <c r="E18">
        <v>1995</v>
      </c>
      <c r="F18">
        <f t="shared" si="0"/>
        <v>20</v>
      </c>
      <c r="G18" t="s">
        <v>83</v>
      </c>
    </row>
    <row r="19" spans="5:7" x14ac:dyDescent="0.25">
      <c r="E19">
        <v>1994</v>
      </c>
      <c r="F19">
        <f t="shared" si="0"/>
        <v>21</v>
      </c>
      <c r="G19" t="s">
        <v>83</v>
      </c>
    </row>
    <row r="20" spans="5:7" x14ac:dyDescent="0.25">
      <c r="E20">
        <v>1993</v>
      </c>
      <c r="F20">
        <f t="shared" si="0"/>
        <v>22</v>
      </c>
      <c r="G20" t="s">
        <v>83</v>
      </c>
    </row>
    <row r="21" spans="5:7" x14ac:dyDescent="0.25">
      <c r="E21">
        <v>1992</v>
      </c>
      <c r="F21">
        <f t="shared" si="0"/>
        <v>23</v>
      </c>
      <c r="G21" t="s">
        <v>83</v>
      </c>
    </row>
    <row r="22" spans="5:7" x14ac:dyDescent="0.25">
      <c r="E22">
        <v>1991</v>
      </c>
      <c r="F22">
        <f t="shared" si="0"/>
        <v>24</v>
      </c>
      <c r="G22" t="s">
        <v>83</v>
      </c>
    </row>
    <row r="23" spans="5:7" x14ac:dyDescent="0.25">
      <c r="E23">
        <v>1990</v>
      </c>
      <c r="F23">
        <f t="shared" si="0"/>
        <v>25</v>
      </c>
      <c r="G23" t="s">
        <v>83</v>
      </c>
    </row>
    <row r="24" spans="5:7" x14ac:dyDescent="0.25">
      <c r="E24">
        <v>1989</v>
      </c>
      <c r="F24">
        <f t="shared" si="0"/>
        <v>26</v>
      </c>
      <c r="G24" t="s">
        <v>83</v>
      </c>
    </row>
    <row r="25" spans="5:7" x14ac:dyDescent="0.25">
      <c r="E25">
        <v>1988</v>
      </c>
      <c r="F25">
        <f t="shared" si="0"/>
        <v>27</v>
      </c>
      <c r="G25" t="s">
        <v>83</v>
      </c>
    </row>
    <row r="26" spans="5:7" x14ac:dyDescent="0.25">
      <c r="E26">
        <v>1987</v>
      </c>
      <c r="F26">
        <f t="shared" si="0"/>
        <v>28</v>
      </c>
      <c r="G26" t="s">
        <v>83</v>
      </c>
    </row>
    <row r="27" spans="5:7" x14ac:dyDescent="0.25">
      <c r="E27">
        <v>1986</v>
      </c>
      <c r="F27">
        <f t="shared" si="0"/>
        <v>29</v>
      </c>
      <c r="G27" t="s">
        <v>83</v>
      </c>
    </row>
    <row r="28" spans="5:7" x14ac:dyDescent="0.25">
      <c r="E28">
        <v>1985</v>
      </c>
      <c r="F28">
        <f t="shared" si="0"/>
        <v>30</v>
      </c>
      <c r="G28" t="s">
        <v>83</v>
      </c>
    </row>
    <row r="29" spans="5:7" x14ac:dyDescent="0.25">
      <c r="E29">
        <v>1984</v>
      </c>
      <c r="F29">
        <f t="shared" si="0"/>
        <v>31</v>
      </c>
      <c r="G29" t="s">
        <v>84</v>
      </c>
    </row>
    <row r="30" spans="5:7" x14ac:dyDescent="0.25">
      <c r="E30">
        <v>1983</v>
      </c>
      <c r="F30">
        <f t="shared" si="0"/>
        <v>32</v>
      </c>
      <c r="G30" t="s">
        <v>84</v>
      </c>
    </row>
    <row r="31" spans="5:7" x14ac:dyDescent="0.25">
      <c r="E31">
        <v>1982</v>
      </c>
      <c r="F31">
        <f t="shared" si="0"/>
        <v>33</v>
      </c>
      <c r="G31" t="s">
        <v>84</v>
      </c>
    </row>
    <row r="32" spans="5:7" x14ac:dyDescent="0.25">
      <c r="E32">
        <v>1981</v>
      </c>
      <c r="F32">
        <f t="shared" si="0"/>
        <v>34</v>
      </c>
      <c r="G32" t="s">
        <v>84</v>
      </c>
    </row>
    <row r="33" spans="5:7" x14ac:dyDescent="0.25">
      <c r="E33">
        <v>1980</v>
      </c>
      <c r="F33">
        <f t="shared" si="0"/>
        <v>35</v>
      </c>
      <c r="G33" t="s">
        <v>84</v>
      </c>
    </row>
    <row r="34" spans="5:7" x14ac:dyDescent="0.25">
      <c r="E34">
        <v>1979</v>
      </c>
      <c r="F34">
        <f t="shared" si="0"/>
        <v>36</v>
      </c>
      <c r="G34" t="s">
        <v>84</v>
      </c>
    </row>
    <row r="35" spans="5:7" x14ac:dyDescent="0.25">
      <c r="E35">
        <v>1978</v>
      </c>
      <c r="F35">
        <f t="shared" si="0"/>
        <v>37</v>
      </c>
      <c r="G35" t="s">
        <v>84</v>
      </c>
    </row>
    <row r="36" spans="5:7" x14ac:dyDescent="0.25">
      <c r="E36">
        <v>1977</v>
      </c>
      <c r="F36">
        <f t="shared" si="0"/>
        <v>38</v>
      </c>
      <c r="G36" t="s">
        <v>84</v>
      </c>
    </row>
    <row r="37" spans="5:7" x14ac:dyDescent="0.25">
      <c r="E37">
        <v>1976</v>
      </c>
      <c r="F37">
        <f t="shared" si="0"/>
        <v>39</v>
      </c>
      <c r="G37" t="s">
        <v>84</v>
      </c>
    </row>
    <row r="38" spans="5:7" x14ac:dyDescent="0.25">
      <c r="E38">
        <v>1975</v>
      </c>
      <c r="F38">
        <f t="shared" si="0"/>
        <v>40</v>
      </c>
      <c r="G38" t="s">
        <v>84</v>
      </c>
    </row>
    <row r="39" spans="5:7" x14ac:dyDescent="0.25">
      <c r="E39">
        <v>1974</v>
      </c>
      <c r="F39">
        <f t="shared" si="0"/>
        <v>41</v>
      </c>
      <c r="G39" t="s">
        <v>85</v>
      </c>
    </row>
    <row r="40" spans="5:7" x14ac:dyDescent="0.25">
      <c r="E40">
        <v>1973</v>
      </c>
      <c r="F40">
        <f t="shared" si="0"/>
        <v>42</v>
      </c>
      <c r="G40" t="s">
        <v>85</v>
      </c>
    </row>
    <row r="41" spans="5:7" x14ac:dyDescent="0.25">
      <c r="E41">
        <v>1972</v>
      </c>
      <c r="F41">
        <f t="shared" si="0"/>
        <v>43</v>
      </c>
      <c r="G41" t="s">
        <v>85</v>
      </c>
    </row>
    <row r="42" spans="5:7" x14ac:dyDescent="0.25">
      <c r="E42">
        <v>1971</v>
      </c>
      <c r="F42">
        <f t="shared" si="0"/>
        <v>44</v>
      </c>
      <c r="G42" t="s">
        <v>85</v>
      </c>
    </row>
    <row r="43" spans="5:7" x14ac:dyDescent="0.25">
      <c r="E43">
        <v>1970</v>
      </c>
      <c r="F43">
        <f t="shared" si="0"/>
        <v>45</v>
      </c>
      <c r="G43" t="s">
        <v>85</v>
      </c>
    </row>
    <row r="44" spans="5:7" x14ac:dyDescent="0.25">
      <c r="E44">
        <v>1969</v>
      </c>
      <c r="F44">
        <f t="shared" si="0"/>
        <v>46</v>
      </c>
      <c r="G44" t="s">
        <v>85</v>
      </c>
    </row>
    <row r="45" spans="5:7" x14ac:dyDescent="0.25">
      <c r="E45">
        <v>1968</v>
      </c>
      <c r="F45">
        <f t="shared" si="0"/>
        <v>47</v>
      </c>
      <c r="G45" t="s">
        <v>85</v>
      </c>
    </row>
    <row r="46" spans="5:7" x14ac:dyDescent="0.25">
      <c r="E46">
        <v>1967</v>
      </c>
      <c r="F46">
        <f t="shared" si="0"/>
        <v>48</v>
      </c>
      <c r="G46" t="s">
        <v>85</v>
      </c>
    </row>
    <row r="47" spans="5:7" x14ac:dyDescent="0.25">
      <c r="E47">
        <v>1966</v>
      </c>
      <c r="F47">
        <f t="shared" si="0"/>
        <v>49</v>
      </c>
      <c r="G47" t="s">
        <v>85</v>
      </c>
    </row>
    <row r="48" spans="5:7" x14ac:dyDescent="0.25">
      <c r="E48">
        <v>1965</v>
      </c>
      <c r="F48">
        <f t="shared" si="0"/>
        <v>50</v>
      </c>
      <c r="G48" t="s">
        <v>85</v>
      </c>
    </row>
    <row r="49" spans="5:7" x14ac:dyDescent="0.25">
      <c r="E49">
        <v>1964</v>
      </c>
      <c r="F49">
        <f t="shared" si="0"/>
        <v>51</v>
      </c>
      <c r="G49" t="s">
        <v>86</v>
      </c>
    </row>
    <row r="50" spans="5:7" x14ac:dyDescent="0.25">
      <c r="E50">
        <v>1963</v>
      </c>
      <c r="F50">
        <f t="shared" si="0"/>
        <v>52</v>
      </c>
      <c r="G50" t="s">
        <v>86</v>
      </c>
    </row>
    <row r="51" spans="5:7" x14ac:dyDescent="0.25">
      <c r="E51">
        <v>1962</v>
      </c>
      <c r="F51">
        <f t="shared" si="0"/>
        <v>53</v>
      </c>
      <c r="G51" t="s">
        <v>86</v>
      </c>
    </row>
    <row r="52" spans="5:7" x14ac:dyDescent="0.25">
      <c r="E52">
        <v>1961</v>
      </c>
      <c r="F52">
        <f t="shared" si="0"/>
        <v>54</v>
      </c>
      <c r="G52" t="s">
        <v>86</v>
      </c>
    </row>
    <row r="53" spans="5:7" x14ac:dyDescent="0.25">
      <c r="E53">
        <v>1960</v>
      </c>
      <c r="F53">
        <f t="shared" si="0"/>
        <v>55</v>
      </c>
      <c r="G53" t="s">
        <v>86</v>
      </c>
    </row>
    <row r="54" spans="5:7" x14ac:dyDescent="0.25">
      <c r="E54">
        <v>1959</v>
      </c>
      <c r="F54">
        <f t="shared" si="0"/>
        <v>56</v>
      </c>
      <c r="G54" t="s">
        <v>86</v>
      </c>
    </row>
    <row r="55" spans="5:7" x14ac:dyDescent="0.25">
      <c r="E55">
        <v>1958</v>
      </c>
      <c r="F55">
        <f t="shared" si="0"/>
        <v>57</v>
      </c>
      <c r="G55" t="s">
        <v>86</v>
      </c>
    </row>
    <row r="56" spans="5:7" x14ac:dyDescent="0.25">
      <c r="E56">
        <v>1957</v>
      </c>
      <c r="F56">
        <f t="shared" si="0"/>
        <v>58</v>
      </c>
      <c r="G56" t="s">
        <v>86</v>
      </c>
    </row>
    <row r="57" spans="5:7" x14ac:dyDescent="0.25">
      <c r="E57">
        <v>1956</v>
      </c>
      <c r="F57">
        <f t="shared" si="0"/>
        <v>59</v>
      </c>
      <c r="G57" t="s">
        <v>86</v>
      </c>
    </row>
    <row r="58" spans="5:7" x14ac:dyDescent="0.25">
      <c r="E58">
        <v>1955</v>
      </c>
      <c r="F58">
        <f t="shared" si="0"/>
        <v>60</v>
      </c>
      <c r="G58" t="s">
        <v>87</v>
      </c>
    </row>
    <row r="59" spans="5:7" x14ac:dyDescent="0.25">
      <c r="E59">
        <v>1954</v>
      </c>
      <c r="F59">
        <f t="shared" si="0"/>
        <v>61</v>
      </c>
      <c r="G59" t="s">
        <v>87</v>
      </c>
    </row>
    <row r="60" spans="5:7" x14ac:dyDescent="0.25">
      <c r="E60">
        <v>1953</v>
      </c>
      <c r="F60">
        <f t="shared" si="0"/>
        <v>62</v>
      </c>
      <c r="G60" t="s">
        <v>87</v>
      </c>
    </row>
    <row r="61" spans="5:7" x14ac:dyDescent="0.25">
      <c r="E61">
        <v>1952</v>
      </c>
      <c r="F61">
        <f t="shared" si="0"/>
        <v>63</v>
      </c>
      <c r="G61" t="s">
        <v>87</v>
      </c>
    </row>
    <row r="62" spans="5:7" x14ac:dyDescent="0.25">
      <c r="E62">
        <v>1951</v>
      </c>
      <c r="F62">
        <f t="shared" si="0"/>
        <v>64</v>
      </c>
      <c r="G62" t="s">
        <v>87</v>
      </c>
    </row>
    <row r="63" spans="5:7" x14ac:dyDescent="0.25">
      <c r="E63">
        <v>1950</v>
      </c>
      <c r="F63">
        <f t="shared" si="0"/>
        <v>65</v>
      </c>
      <c r="G63" t="s">
        <v>87</v>
      </c>
    </row>
    <row r="64" spans="5:7" x14ac:dyDescent="0.25">
      <c r="E64">
        <v>1949</v>
      </c>
      <c r="F64">
        <f t="shared" si="0"/>
        <v>66</v>
      </c>
      <c r="G64" t="s">
        <v>87</v>
      </c>
    </row>
    <row r="65" spans="5:7" x14ac:dyDescent="0.25">
      <c r="E65">
        <v>1948</v>
      </c>
      <c r="F65">
        <f t="shared" si="0"/>
        <v>67</v>
      </c>
      <c r="G65" t="s">
        <v>87</v>
      </c>
    </row>
    <row r="66" spans="5:7" x14ac:dyDescent="0.25">
      <c r="E66">
        <v>1947</v>
      </c>
      <c r="F66">
        <f t="shared" si="0"/>
        <v>68</v>
      </c>
      <c r="G66" t="s">
        <v>87</v>
      </c>
    </row>
    <row r="67" spans="5:7" x14ac:dyDescent="0.25">
      <c r="E67">
        <v>1946</v>
      </c>
      <c r="F67">
        <f t="shared" ref="F67:F73" si="1">2015-E67</f>
        <v>69</v>
      </c>
      <c r="G67" t="s">
        <v>87</v>
      </c>
    </row>
    <row r="68" spans="5:7" x14ac:dyDescent="0.25">
      <c r="E68">
        <v>1945</v>
      </c>
      <c r="F68">
        <f t="shared" si="1"/>
        <v>70</v>
      </c>
      <c r="G68" t="s">
        <v>87</v>
      </c>
    </row>
    <row r="69" spans="5:7" x14ac:dyDescent="0.25">
      <c r="E69">
        <v>1944</v>
      </c>
      <c r="F69">
        <f t="shared" si="1"/>
        <v>71</v>
      </c>
      <c r="G69" t="s">
        <v>87</v>
      </c>
    </row>
    <row r="70" spans="5:7" x14ac:dyDescent="0.25">
      <c r="E70">
        <v>1943</v>
      </c>
      <c r="F70">
        <f t="shared" si="1"/>
        <v>72</v>
      </c>
      <c r="G70" t="s">
        <v>87</v>
      </c>
    </row>
    <row r="71" spans="5:7" x14ac:dyDescent="0.25">
      <c r="E71">
        <v>1942</v>
      </c>
      <c r="F71">
        <f t="shared" si="1"/>
        <v>73</v>
      </c>
      <c r="G71" t="s">
        <v>87</v>
      </c>
    </row>
    <row r="72" spans="5:7" x14ac:dyDescent="0.25">
      <c r="E72">
        <v>1941</v>
      </c>
      <c r="F72">
        <f t="shared" si="1"/>
        <v>74</v>
      </c>
      <c r="G72" t="s">
        <v>87</v>
      </c>
    </row>
    <row r="73" spans="5:7" x14ac:dyDescent="0.25">
      <c r="E73">
        <v>1940</v>
      </c>
      <c r="F73">
        <f t="shared" si="1"/>
        <v>75</v>
      </c>
      <c r="G73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H110"/>
  <sheetViews>
    <sheetView workbookViewId="0">
      <selection activeCell="D11" sqref="D10:D11"/>
    </sheetView>
  </sheetViews>
  <sheetFormatPr baseColWidth="10" defaultColWidth="11.42578125" defaultRowHeight="15" x14ac:dyDescent="0.25"/>
  <cols>
    <col min="2" max="2" width="4" style="3" customWidth="1"/>
    <col min="3" max="4" width="13.140625" style="3" customWidth="1"/>
    <col min="5" max="5" width="9.85546875" style="3" customWidth="1"/>
    <col min="6" max="7" width="13.140625" style="3" customWidth="1"/>
    <col min="8" max="8" width="9" style="3" customWidth="1"/>
  </cols>
  <sheetData>
    <row r="1" spans="2:8" ht="15" customHeight="1" x14ac:dyDescent="0.25">
      <c r="B1" s="99" t="s">
        <v>22</v>
      </c>
      <c r="C1" s="101" t="s">
        <v>23</v>
      </c>
      <c r="D1" s="102"/>
      <c r="E1" s="103"/>
      <c r="F1" s="104" t="s">
        <v>24</v>
      </c>
      <c r="G1" s="105"/>
      <c r="H1" s="106"/>
    </row>
    <row r="2" spans="2:8" x14ac:dyDescent="0.25">
      <c r="B2" s="99"/>
      <c r="C2" s="4" t="s">
        <v>25</v>
      </c>
      <c r="D2" s="5" t="s">
        <v>26</v>
      </c>
      <c r="E2" s="5" t="s">
        <v>27</v>
      </c>
      <c r="F2" s="5" t="s">
        <v>25</v>
      </c>
      <c r="G2" s="5" t="s">
        <v>26</v>
      </c>
      <c r="H2" s="6" t="s">
        <v>27</v>
      </c>
    </row>
    <row r="3" spans="2:8" ht="15.75" thickBot="1" x14ac:dyDescent="0.3">
      <c r="B3" s="100"/>
      <c r="C3" s="7"/>
      <c r="D3" s="8"/>
      <c r="E3" s="8"/>
      <c r="F3" s="8"/>
      <c r="G3" s="8"/>
      <c r="H3" s="9"/>
    </row>
    <row r="4" spans="2:8" x14ac:dyDescent="0.25">
      <c r="B4" s="3">
        <v>15</v>
      </c>
      <c r="C4" s="10">
        <v>-33</v>
      </c>
      <c r="D4" s="11">
        <v>-45</v>
      </c>
      <c r="E4" s="11">
        <v>-54</v>
      </c>
      <c r="F4" s="11">
        <v>-29</v>
      </c>
      <c r="G4" s="11">
        <v>-42</v>
      </c>
      <c r="H4" s="3">
        <v>-46</v>
      </c>
    </row>
    <row r="5" spans="2:8" x14ac:dyDescent="0.25">
      <c r="B5" s="3">
        <v>16</v>
      </c>
      <c r="C5" s="10">
        <v>-33</v>
      </c>
      <c r="D5" s="11">
        <v>-45</v>
      </c>
      <c r="E5" s="11">
        <v>-54</v>
      </c>
      <c r="F5" s="11">
        <v>-29</v>
      </c>
      <c r="G5" s="11">
        <v>-42</v>
      </c>
      <c r="H5" s="3">
        <v>-46</v>
      </c>
    </row>
    <row r="6" spans="2:8" x14ac:dyDescent="0.25">
      <c r="B6" s="3">
        <v>17</v>
      </c>
      <c r="C6" s="10">
        <v>-33</v>
      </c>
      <c r="D6" s="11">
        <v>-45</v>
      </c>
      <c r="E6" s="11">
        <v>-54</v>
      </c>
      <c r="F6" s="11">
        <v>-29</v>
      </c>
      <c r="G6" s="11">
        <v>-42</v>
      </c>
      <c r="H6" s="3">
        <v>-46</v>
      </c>
    </row>
    <row r="7" spans="2:8" x14ac:dyDescent="0.25">
      <c r="B7" s="3">
        <v>18</v>
      </c>
      <c r="C7" s="10">
        <v>-33</v>
      </c>
      <c r="D7" s="11">
        <v>-45</v>
      </c>
      <c r="E7" s="11">
        <v>-54</v>
      </c>
      <c r="F7" s="11">
        <v>-29</v>
      </c>
      <c r="G7" s="11">
        <v>-42</v>
      </c>
      <c r="H7" s="3">
        <v>-46</v>
      </c>
    </row>
    <row r="8" spans="2:8" x14ac:dyDescent="0.25">
      <c r="B8" s="3">
        <v>19</v>
      </c>
      <c r="C8" s="10">
        <v>-33</v>
      </c>
      <c r="D8" s="11">
        <v>-45</v>
      </c>
      <c r="E8" s="11">
        <v>-54</v>
      </c>
      <c r="F8" s="11">
        <v>-29</v>
      </c>
      <c r="G8" s="11">
        <v>-42</v>
      </c>
      <c r="H8" s="3">
        <v>-46</v>
      </c>
    </row>
    <row r="9" spans="2:8" x14ac:dyDescent="0.25">
      <c r="B9" s="3">
        <v>20</v>
      </c>
      <c r="C9" s="10">
        <v>-33</v>
      </c>
      <c r="D9" s="11">
        <v>-45</v>
      </c>
      <c r="E9" s="11">
        <v>-54</v>
      </c>
      <c r="F9" s="11">
        <v>-29</v>
      </c>
      <c r="G9" s="11">
        <v>-42</v>
      </c>
      <c r="H9" s="3">
        <v>-46</v>
      </c>
    </row>
    <row r="10" spans="2:8" x14ac:dyDescent="0.25">
      <c r="B10" s="3">
        <v>21</v>
      </c>
      <c r="C10" s="10">
        <v>-33</v>
      </c>
      <c r="D10" s="11">
        <v>-45</v>
      </c>
      <c r="E10" s="11">
        <v>-54</v>
      </c>
      <c r="F10" s="11">
        <v>-29</v>
      </c>
      <c r="G10" s="11">
        <v>-42</v>
      </c>
      <c r="H10" s="3">
        <v>-46</v>
      </c>
    </row>
    <row r="11" spans="2:8" x14ac:dyDescent="0.25">
      <c r="B11" s="3">
        <v>22</v>
      </c>
      <c r="C11" s="10">
        <v>-33</v>
      </c>
      <c r="D11" s="11">
        <v>-45</v>
      </c>
      <c r="E11" s="11">
        <v>-54</v>
      </c>
      <c r="F11" s="11">
        <v>-29</v>
      </c>
      <c r="G11" s="11">
        <v>-42</v>
      </c>
      <c r="H11" s="3">
        <v>-46</v>
      </c>
    </row>
    <row r="12" spans="2:8" x14ac:dyDescent="0.25">
      <c r="B12" s="3">
        <v>23</v>
      </c>
      <c r="C12" s="10">
        <v>-33</v>
      </c>
      <c r="D12" s="11">
        <v>-45</v>
      </c>
      <c r="E12" s="11">
        <v>-54</v>
      </c>
      <c r="F12" s="11">
        <v>-29</v>
      </c>
      <c r="G12" s="11">
        <v>-42</v>
      </c>
      <c r="H12" s="3">
        <v>-46</v>
      </c>
    </row>
    <row r="13" spans="2:8" x14ac:dyDescent="0.25">
      <c r="B13" s="3">
        <v>24</v>
      </c>
      <c r="C13" s="10">
        <v>-33</v>
      </c>
      <c r="D13" s="11">
        <v>-45</v>
      </c>
      <c r="E13" s="11">
        <v>-54</v>
      </c>
      <c r="F13" s="11">
        <v>-29</v>
      </c>
      <c r="G13" s="11">
        <v>-42</v>
      </c>
      <c r="H13" s="3">
        <v>-46</v>
      </c>
    </row>
    <row r="14" spans="2:8" x14ac:dyDescent="0.25">
      <c r="B14" s="3">
        <v>25</v>
      </c>
      <c r="C14" s="10">
        <v>-33</v>
      </c>
      <c r="D14" s="11">
        <v>-45</v>
      </c>
      <c r="E14" s="11">
        <v>-54</v>
      </c>
      <c r="F14" s="11">
        <v>-29</v>
      </c>
      <c r="G14" s="11">
        <v>-42</v>
      </c>
      <c r="H14" s="3">
        <v>-46</v>
      </c>
    </row>
    <row r="15" spans="2:8" x14ac:dyDescent="0.25">
      <c r="B15" s="3">
        <v>26</v>
      </c>
      <c r="C15" s="10">
        <v>-33</v>
      </c>
      <c r="D15" s="11">
        <v>-45</v>
      </c>
      <c r="E15" s="11">
        <v>-54</v>
      </c>
      <c r="F15" s="11">
        <v>-29</v>
      </c>
      <c r="G15" s="11">
        <v>-42</v>
      </c>
      <c r="H15" s="3">
        <v>-46</v>
      </c>
    </row>
    <row r="16" spans="2:8" x14ac:dyDescent="0.25">
      <c r="B16" s="3">
        <v>27</v>
      </c>
      <c r="C16" s="10">
        <v>-33</v>
      </c>
      <c r="D16" s="11">
        <v>-45</v>
      </c>
      <c r="E16" s="11">
        <v>-54</v>
      </c>
      <c r="F16" s="11">
        <v>-29</v>
      </c>
      <c r="G16" s="11">
        <v>-42</v>
      </c>
      <c r="H16" s="3">
        <v>-46</v>
      </c>
    </row>
    <row r="17" spans="2:8" x14ac:dyDescent="0.25">
      <c r="B17" s="3">
        <v>28</v>
      </c>
      <c r="C17" s="10">
        <v>-33</v>
      </c>
      <c r="D17" s="11">
        <v>-45</v>
      </c>
      <c r="E17" s="11">
        <v>-54</v>
      </c>
      <c r="F17" s="11">
        <v>-29</v>
      </c>
      <c r="G17" s="11">
        <v>-42</v>
      </c>
      <c r="H17" s="3">
        <v>-46</v>
      </c>
    </row>
    <row r="18" spans="2:8" x14ac:dyDescent="0.25">
      <c r="B18" s="3">
        <v>29</v>
      </c>
      <c r="C18" s="10">
        <v>-33</v>
      </c>
      <c r="D18" s="11">
        <v>-45</v>
      </c>
      <c r="E18" s="11">
        <v>-54</v>
      </c>
      <c r="F18" s="11">
        <v>-29</v>
      </c>
      <c r="G18" s="11">
        <v>-42</v>
      </c>
      <c r="H18" s="3">
        <v>-46</v>
      </c>
    </row>
    <row r="19" spans="2:8" x14ac:dyDescent="0.25">
      <c r="B19" s="3">
        <v>30</v>
      </c>
      <c r="C19" s="10">
        <v>-33</v>
      </c>
      <c r="D19" s="11">
        <v>-45</v>
      </c>
      <c r="E19" s="11">
        <v>-54</v>
      </c>
      <c r="F19" s="11">
        <v>-33</v>
      </c>
      <c r="G19" s="11">
        <v>-42</v>
      </c>
      <c r="H19" s="3">
        <v>-46</v>
      </c>
    </row>
    <row r="20" spans="2:8" x14ac:dyDescent="0.25">
      <c r="B20" s="3">
        <v>31</v>
      </c>
      <c r="C20" s="10">
        <v>-33</v>
      </c>
      <c r="D20" s="11">
        <v>-45</v>
      </c>
      <c r="E20" s="11">
        <v>-54</v>
      </c>
      <c r="F20" s="11">
        <v>-33</v>
      </c>
      <c r="G20" s="11">
        <v>-42</v>
      </c>
      <c r="H20" s="3">
        <v>-46</v>
      </c>
    </row>
    <row r="21" spans="2:8" x14ac:dyDescent="0.25">
      <c r="B21" s="3">
        <v>32</v>
      </c>
      <c r="C21" s="10">
        <v>-33</v>
      </c>
      <c r="D21" s="11">
        <v>-45</v>
      </c>
      <c r="E21" s="11">
        <v>-54</v>
      </c>
      <c r="F21" s="11">
        <v>-33</v>
      </c>
      <c r="G21" s="11">
        <v>-42</v>
      </c>
      <c r="H21" s="3">
        <v>-46</v>
      </c>
    </row>
    <row r="22" spans="2:8" x14ac:dyDescent="0.25">
      <c r="B22" s="3">
        <v>33</v>
      </c>
      <c r="C22" s="10">
        <v>-33</v>
      </c>
      <c r="D22" s="11">
        <v>-45</v>
      </c>
      <c r="E22" s="11">
        <v>-54</v>
      </c>
      <c r="F22" s="11">
        <v>-33</v>
      </c>
      <c r="G22" s="11">
        <v>-42</v>
      </c>
      <c r="H22" s="3">
        <v>-46</v>
      </c>
    </row>
    <row r="23" spans="2:8" x14ac:dyDescent="0.25">
      <c r="B23" s="3">
        <v>34</v>
      </c>
      <c r="C23" s="10">
        <v>-37</v>
      </c>
      <c r="D23" s="11">
        <v>-45</v>
      </c>
      <c r="E23" s="11">
        <v>-54</v>
      </c>
      <c r="F23" s="11">
        <v>-37</v>
      </c>
      <c r="G23" s="11">
        <v>-42</v>
      </c>
      <c r="H23" s="3">
        <v>-46</v>
      </c>
    </row>
    <row r="24" spans="2:8" x14ac:dyDescent="0.25">
      <c r="B24" s="3">
        <v>35</v>
      </c>
      <c r="C24" s="10">
        <v>-37</v>
      </c>
      <c r="D24" s="11">
        <v>-45</v>
      </c>
      <c r="E24" s="11">
        <v>-54</v>
      </c>
      <c r="F24" s="11">
        <v>-37</v>
      </c>
      <c r="G24" s="11">
        <v>-42</v>
      </c>
      <c r="H24" s="3">
        <v>-46</v>
      </c>
    </row>
    <row r="25" spans="2:8" x14ac:dyDescent="0.25">
      <c r="B25" s="3">
        <v>36</v>
      </c>
      <c r="C25" s="10">
        <v>-37</v>
      </c>
      <c r="D25" s="11">
        <v>-45</v>
      </c>
      <c r="E25" s="11">
        <v>-54</v>
      </c>
      <c r="F25" s="11">
        <v>-37</v>
      </c>
      <c r="G25" s="11">
        <v>-42</v>
      </c>
      <c r="H25" s="3">
        <v>-46</v>
      </c>
    </row>
    <row r="26" spans="2:8" x14ac:dyDescent="0.25">
      <c r="B26" s="3">
        <v>37</v>
      </c>
      <c r="C26" s="10">
        <v>-37</v>
      </c>
      <c r="D26" s="11">
        <v>-45</v>
      </c>
      <c r="E26" s="11">
        <v>-54</v>
      </c>
      <c r="F26" s="11">
        <v>-37</v>
      </c>
      <c r="G26" s="11">
        <v>-42</v>
      </c>
      <c r="H26" s="3">
        <v>-46</v>
      </c>
    </row>
    <row r="27" spans="2:8" x14ac:dyDescent="0.25">
      <c r="B27" s="3">
        <v>38</v>
      </c>
      <c r="C27" s="10">
        <v>-41</v>
      </c>
      <c r="D27" s="11">
        <v>-45</v>
      </c>
      <c r="E27" s="11">
        <v>-54</v>
      </c>
      <c r="F27" s="11">
        <v>-41</v>
      </c>
      <c r="G27" s="11">
        <v>-42</v>
      </c>
      <c r="H27" s="3">
        <v>-46</v>
      </c>
    </row>
    <row r="28" spans="2:8" x14ac:dyDescent="0.25">
      <c r="B28" s="3">
        <v>39</v>
      </c>
      <c r="C28" s="10">
        <v>-41</v>
      </c>
      <c r="D28" s="11">
        <v>-45</v>
      </c>
      <c r="E28" s="11">
        <v>-54</v>
      </c>
      <c r="F28" s="11">
        <v>-41</v>
      </c>
      <c r="G28" s="11">
        <v>-42</v>
      </c>
      <c r="H28" s="3">
        <v>-46</v>
      </c>
    </row>
    <row r="29" spans="2:8" x14ac:dyDescent="0.25">
      <c r="B29" s="3">
        <v>40</v>
      </c>
      <c r="C29" s="10">
        <v>-41</v>
      </c>
      <c r="D29" s="11">
        <v>-45</v>
      </c>
      <c r="E29" s="11">
        <v>-54</v>
      </c>
      <c r="F29" s="11">
        <v>-41</v>
      </c>
      <c r="G29" s="11">
        <v>-42</v>
      </c>
      <c r="H29" s="3">
        <v>-46</v>
      </c>
    </row>
    <row r="30" spans="2:8" x14ac:dyDescent="0.25">
      <c r="B30" s="3">
        <v>41</v>
      </c>
      <c r="C30" s="10">
        <v>-41</v>
      </c>
      <c r="D30" s="11">
        <v>-45</v>
      </c>
      <c r="E30" s="11">
        <v>-54</v>
      </c>
      <c r="F30" s="11">
        <v>-41</v>
      </c>
      <c r="G30" s="11">
        <v>-42</v>
      </c>
      <c r="H30" s="3">
        <v>-46</v>
      </c>
    </row>
    <row r="31" spans="2:8" x14ac:dyDescent="0.25">
      <c r="B31" s="3">
        <v>42</v>
      </c>
      <c r="C31" s="10">
        <v>-45</v>
      </c>
      <c r="D31" s="11">
        <v>-45</v>
      </c>
      <c r="E31" s="11">
        <v>-54</v>
      </c>
      <c r="F31" s="11">
        <v>-44</v>
      </c>
      <c r="G31" s="11">
        <v>-42</v>
      </c>
      <c r="H31" s="3">
        <v>-46</v>
      </c>
    </row>
    <row r="32" spans="2:8" x14ac:dyDescent="0.25">
      <c r="B32" s="3">
        <v>43</v>
      </c>
      <c r="C32" s="10">
        <v>-45</v>
      </c>
      <c r="D32" s="11">
        <v>-45</v>
      </c>
      <c r="E32" s="11">
        <v>-54</v>
      </c>
      <c r="F32" s="11">
        <v>-44</v>
      </c>
      <c r="G32" s="11">
        <v>-44</v>
      </c>
      <c r="H32" s="3">
        <v>-46</v>
      </c>
    </row>
    <row r="33" spans="2:8" x14ac:dyDescent="0.25">
      <c r="B33" s="3">
        <v>44</v>
      </c>
      <c r="C33" s="10">
        <v>-45</v>
      </c>
      <c r="D33" s="11">
        <v>-45</v>
      </c>
      <c r="E33" s="11">
        <v>-54</v>
      </c>
      <c r="F33" s="11">
        <v>-44</v>
      </c>
      <c r="G33" s="11">
        <v>-44</v>
      </c>
      <c r="H33" s="3">
        <v>-46</v>
      </c>
    </row>
    <row r="34" spans="2:8" x14ac:dyDescent="0.25">
      <c r="B34" s="3">
        <v>45</v>
      </c>
      <c r="C34" s="10">
        <v>-45</v>
      </c>
      <c r="D34" s="11">
        <v>-45</v>
      </c>
      <c r="E34" s="11">
        <v>-54</v>
      </c>
      <c r="F34" s="11">
        <v>-47</v>
      </c>
      <c r="G34" s="11">
        <v>-46</v>
      </c>
      <c r="H34" s="3">
        <v>-46</v>
      </c>
    </row>
    <row r="35" spans="2:8" x14ac:dyDescent="0.25">
      <c r="B35" s="3">
        <v>46</v>
      </c>
      <c r="C35" s="10">
        <v>-49</v>
      </c>
      <c r="D35" s="11">
        <v>-48</v>
      </c>
      <c r="E35" s="11">
        <v>-54</v>
      </c>
      <c r="F35" s="11">
        <v>-47</v>
      </c>
      <c r="G35" s="11">
        <v>-46</v>
      </c>
      <c r="H35" s="3">
        <v>-46</v>
      </c>
    </row>
    <row r="36" spans="2:8" x14ac:dyDescent="0.25">
      <c r="B36" s="3">
        <v>47</v>
      </c>
      <c r="C36" s="10">
        <v>-49</v>
      </c>
      <c r="D36" s="11">
        <v>-48</v>
      </c>
      <c r="E36" s="11">
        <v>-54</v>
      </c>
      <c r="F36" s="11">
        <v>-47</v>
      </c>
      <c r="G36" s="11">
        <v>-49</v>
      </c>
      <c r="H36" s="11">
        <v>-49</v>
      </c>
    </row>
    <row r="37" spans="2:8" x14ac:dyDescent="0.25">
      <c r="B37" s="3">
        <v>48</v>
      </c>
      <c r="C37" s="10">
        <v>-49</v>
      </c>
      <c r="D37" s="11">
        <v>-48</v>
      </c>
      <c r="E37" s="11">
        <v>-54</v>
      </c>
      <c r="F37" s="11">
        <v>-51</v>
      </c>
      <c r="G37" s="11">
        <v>-49</v>
      </c>
      <c r="H37" s="11">
        <v>-49</v>
      </c>
    </row>
    <row r="38" spans="2:8" x14ac:dyDescent="0.25">
      <c r="B38" s="3">
        <v>49</v>
      </c>
      <c r="C38" s="10">
        <v>-49</v>
      </c>
      <c r="D38" s="11">
        <v>-51</v>
      </c>
      <c r="E38" s="11">
        <v>-54</v>
      </c>
      <c r="F38" s="11">
        <v>-51</v>
      </c>
      <c r="G38" s="11">
        <v>-49</v>
      </c>
      <c r="H38" s="11">
        <v>-49</v>
      </c>
    </row>
    <row r="39" spans="2:8" x14ac:dyDescent="0.25">
      <c r="B39" s="3">
        <v>50</v>
      </c>
      <c r="C39" s="10">
        <v>-53</v>
      </c>
      <c r="D39" s="11">
        <v>-51</v>
      </c>
      <c r="E39" s="11">
        <v>-54</v>
      </c>
      <c r="F39" s="11">
        <v>-51</v>
      </c>
      <c r="G39" s="11">
        <v>-52</v>
      </c>
      <c r="H39" s="11">
        <v>-53</v>
      </c>
    </row>
    <row r="40" spans="2:8" x14ac:dyDescent="0.25">
      <c r="B40" s="3">
        <v>51</v>
      </c>
      <c r="C40" s="10">
        <v>-53</v>
      </c>
      <c r="D40" s="11">
        <v>-51</v>
      </c>
      <c r="E40" s="11">
        <v>-54</v>
      </c>
      <c r="F40" s="11">
        <v>-51</v>
      </c>
      <c r="G40" s="11">
        <v>-52</v>
      </c>
      <c r="H40" s="11">
        <v>-53</v>
      </c>
    </row>
    <row r="41" spans="2:8" x14ac:dyDescent="0.25">
      <c r="B41" s="3">
        <v>52</v>
      </c>
      <c r="C41" s="10">
        <v>-53</v>
      </c>
      <c r="D41" s="11">
        <v>-55</v>
      </c>
      <c r="E41" s="11">
        <v>-54</v>
      </c>
      <c r="F41" s="11">
        <v>-55</v>
      </c>
      <c r="G41" s="11">
        <v>-52</v>
      </c>
      <c r="H41" s="11">
        <v>-53</v>
      </c>
    </row>
    <row r="42" spans="2:8" x14ac:dyDescent="0.25">
      <c r="B42" s="3">
        <v>53</v>
      </c>
      <c r="C42" s="10">
        <v>-53</v>
      </c>
      <c r="D42" s="11">
        <v>-55</v>
      </c>
      <c r="E42" s="11">
        <v>-54</v>
      </c>
      <c r="F42" s="11">
        <v>-55</v>
      </c>
      <c r="G42" s="11">
        <v>-55</v>
      </c>
      <c r="H42" s="11">
        <v>-53</v>
      </c>
    </row>
    <row r="43" spans="2:8" x14ac:dyDescent="0.25">
      <c r="B43" s="3">
        <v>54</v>
      </c>
      <c r="C43" s="10">
        <v>-57</v>
      </c>
      <c r="D43" s="11">
        <v>-55</v>
      </c>
      <c r="E43" s="11">
        <v>-54</v>
      </c>
      <c r="F43" s="11">
        <v>-55</v>
      </c>
      <c r="G43" s="11">
        <v>-55</v>
      </c>
      <c r="H43" s="11">
        <v>-57</v>
      </c>
    </row>
    <row r="44" spans="2:8" x14ac:dyDescent="0.25">
      <c r="B44" s="3">
        <v>55</v>
      </c>
      <c r="C44" s="10">
        <v>-57</v>
      </c>
      <c r="D44" s="11">
        <v>-55</v>
      </c>
      <c r="E44" s="11">
        <v>-58</v>
      </c>
      <c r="F44" s="11">
        <v>-55</v>
      </c>
      <c r="G44" s="11">
        <v>-55</v>
      </c>
      <c r="H44" s="11">
        <v>-57</v>
      </c>
    </row>
    <row r="45" spans="2:8" x14ac:dyDescent="0.25">
      <c r="B45" s="3">
        <v>56</v>
      </c>
      <c r="C45" s="10">
        <v>-57</v>
      </c>
      <c r="D45" s="11">
        <v>-59</v>
      </c>
      <c r="E45" s="11">
        <v>-58</v>
      </c>
      <c r="F45" s="11">
        <v>-59</v>
      </c>
      <c r="G45" s="11">
        <v>-59</v>
      </c>
      <c r="H45" s="11">
        <v>-57</v>
      </c>
    </row>
    <row r="46" spans="2:8" x14ac:dyDescent="0.25">
      <c r="B46" s="3">
        <v>57</v>
      </c>
      <c r="C46" s="10">
        <v>-57</v>
      </c>
      <c r="D46" s="11">
        <v>-59</v>
      </c>
      <c r="E46" s="11">
        <v>-58</v>
      </c>
      <c r="F46" s="11">
        <v>-59</v>
      </c>
      <c r="G46" s="11">
        <v>-59</v>
      </c>
      <c r="H46" s="11">
        <v>-57</v>
      </c>
    </row>
    <row r="47" spans="2:8" x14ac:dyDescent="0.25">
      <c r="B47" s="3">
        <v>58</v>
      </c>
      <c r="C47" s="10">
        <v>-61</v>
      </c>
      <c r="D47" s="11">
        <v>-59</v>
      </c>
      <c r="E47" s="11">
        <v>-58</v>
      </c>
      <c r="F47" s="11">
        <v>-59</v>
      </c>
      <c r="G47" s="11">
        <v>-59</v>
      </c>
      <c r="H47" s="11">
        <v>-62</v>
      </c>
    </row>
    <row r="48" spans="2:8" x14ac:dyDescent="0.25">
      <c r="B48" s="3">
        <v>59</v>
      </c>
      <c r="C48" s="10">
        <v>-61</v>
      </c>
      <c r="D48" s="11">
        <v>-59</v>
      </c>
      <c r="E48" s="11">
        <v>-63</v>
      </c>
      <c r="F48" s="11">
        <v>-59</v>
      </c>
      <c r="G48" s="11">
        <v>-59</v>
      </c>
      <c r="H48" s="11">
        <v>-62</v>
      </c>
    </row>
    <row r="49" spans="2:8" x14ac:dyDescent="0.25">
      <c r="B49" s="3">
        <v>60</v>
      </c>
      <c r="C49" s="10">
        <v>-61</v>
      </c>
      <c r="D49" s="11">
        <v>-63</v>
      </c>
      <c r="E49" s="11">
        <v>-63</v>
      </c>
      <c r="F49" s="11" t="s">
        <v>28</v>
      </c>
      <c r="G49" s="11">
        <v>-63</v>
      </c>
      <c r="H49" s="11">
        <v>-62</v>
      </c>
    </row>
    <row r="50" spans="2:8" x14ac:dyDescent="0.25">
      <c r="B50" s="3">
        <v>61</v>
      </c>
      <c r="C50" s="10">
        <v>-61</v>
      </c>
      <c r="D50" s="11">
        <v>-63</v>
      </c>
      <c r="E50" s="11">
        <v>-63</v>
      </c>
      <c r="F50" s="11" t="s">
        <v>28</v>
      </c>
      <c r="G50" s="11">
        <v>-63</v>
      </c>
      <c r="H50" s="11">
        <v>-62</v>
      </c>
    </row>
    <row r="51" spans="2:8" x14ac:dyDescent="0.25">
      <c r="B51" s="3">
        <v>62</v>
      </c>
      <c r="C51" s="10">
        <v>-65</v>
      </c>
      <c r="D51" s="11">
        <v>-63</v>
      </c>
      <c r="E51" s="11">
        <v>-63</v>
      </c>
      <c r="F51" s="11" t="s">
        <v>28</v>
      </c>
      <c r="G51" s="11">
        <v>-63</v>
      </c>
      <c r="H51" s="11">
        <v>-62</v>
      </c>
    </row>
    <row r="52" spans="2:8" x14ac:dyDescent="0.25">
      <c r="B52" s="3">
        <v>63</v>
      </c>
      <c r="C52" s="10">
        <v>-65</v>
      </c>
      <c r="D52" s="11">
        <v>-63</v>
      </c>
      <c r="E52" s="11">
        <v>-63</v>
      </c>
      <c r="F52" s="11" t="s">
        <v>28</v>
      </c>
      <c r="G52" s="11">
        <v>-63</v>
      </c>
      <c r="H52" s="11">
        <v>-67</v>
      </c>
    </row>
    <row r="53" spans="2:8" x14ac:dyDescent="0.25">
      <c r="B53" s="3">
        <v>64</v>
      </c>
      <c r="C53" s="10">
        <v>-65</v>
      </c>
      <c r="D53" s="11">
        <v>-68</v>
      </c>
      <c r="E53" s="11">
        <v>-68</v>
      </c>
      <c r="F53" s="11" t="s">
        <v>28</v>
      </c>
      <c r="G53" s="11">
        <v>-68</v>
      </c>
      <c r="H53" s="11">
        <v>-67</v>
      </c>
    </row>
    <row r="54" spans="2:8" x14ac:dyDescent="0.25">
      <c r="B54" s="3">
        <v>65</v>
      </c>
      <c r="C54" s="10">
        <v>-65</v>
      </c>
      <c r="D54" s="11">
        <v>-68</v>
      </c>
      <c r="E54" s="11">
        <v>-68</v>
      </c>
      <c r="F54" s="11" t="s">
        <v>28</v>
      </c>
      <c r="G54" s="11">
        <v>-68</v>
      </c>
      <c r="H54" s="11">
        <v>-67</v>
      </c>
    </row>
    <row r="55" spans="2:8" x14ac:dyDescent="0.25">
      <c r="B55" s="3">
        <v>66</v>
      </c>
      <c r="C55" s="10" t="s">
        <v>29</v>
      </c>
      <c r="D55" s="11">
        <v>-68</v>
      </c>
      <c r="E55" s="11">
        <v>-68</v>
      </c>
      <c r="F55" s="11" t="s">
        <v>28</v>
      </c>
      <c r="G55" s="11">
        <v>-68</v>
      </c>
      <c r="H55" s="11">
        <v>-67</v>
      </c>
    </row>
    <row r="56" spans="2:8" x14ac:dyDescent="0.25">
      <c r="B56" s="3">
        <v>67</v>
      </c>
      <c r="C56" s="10" t="s">
        <v>29</v>
      </c>
      <c r="D56" s="11">
        <v>-68</v>
      </c>
      <c r="E56" s="11">
        <v>-68</v>
      </c>
      <c r="F56" s="11" t="s">
        <v>28</v>
      </c>
      <c r="G56" s="11">
        <v>-68</v>
      </c>
      <c r="H56" s="11">
        <v>-67</v>
      </c>
    </row>
    <row r="57" spans="2:8" x14ac:dyDescent="0.25">
      <c r="B57" s="3">
        <v>68</v>
      </c>
      <c r="C57" s="10" t="s">
        <v>29</v>
      </c>
      <c r="D57" s="11">
        <v>-68</v>
      </c>
      <c r="E57" s="11">
        <v>-68</v>
      </c>
      <c r="F57" s="11" t="s">
        <v>28</v>
      </c>
      <c r="G57" s="11">
        <v>-68</v>
      </c>
      <c r="H57" s="11">
        <v>-73</v>
      </c>
    </row>
    <row r="58" spans="2:8" x14ac:dyDescent="0.25">
      <c r="B58" s="3">
        <v>69</v>
      </c>
      <c r="C58" s="10" t="s">
        <v>29</v>
      </c>
      <c r="D58" s="11">
        <v>-73</v>
      </c>
      <c r="E58" s="11">
        <v>-74</v>
      </c>
      <c r="F58" s="11" t="s">
        <v>28</v>
      </c>
      <c r="G58" s="11" t="s">
        <v>30</v>
      </c>
      <c r="H58" s="11">
        <v>-73</v>
      </c>
    </row>
    <row r="59" spans="2:8" x14ac:dyDescent="0.25">
      <c r="B59" s="3">
        <v>70</v>
      </c>
      <c r="C59" s="10" t="s">
        <v>29</v>
      </c>
      <c r="D59" s="11">
        <v>-73</v>
      </c>
      <c r="E59" s="11">
        <v>-74</v>
      </c>
      <c r="F59" s="11" t="s">
        <v>28</v>
      </c>
      <c r="G59" s="11" t="s">
        <v>30</v>
      </c>
      <c r="H59" s="11">
        <v>-73</v>
      </c>
    </row>
    <row r="60" spans="2:8" x14ac:dyDescent="0.25">
      <c r="B60" s="3">
        <v>71</v>
      </c>
      <c r="C60" s="10" t="s">
        <v>29</v>
      </c>
      <c r="D60" s="11">
        <v>-73</v>
      </c>
      <c r="E60" s="11">
        <v>-74</v>
      </c>
      <c r="F60" s="11" t="s">
        <v>28</v>
      </c>
      <c r="G60" s="11" t="s">
        <v>30</v>
      </c>
      <c r="H60" s="11">
        <v>-73</v>
      </c>
    </row>
    <row r="61" spans="2:8" x14ac:dyDescent="0.25">
      <c r="B61" s="3">
        <v>72</v>
      </c>
      <c r="C61" s="10" t="s">
        <v>29</v>
      </c>
      <c r="D61" s="11">
        <v>-73</v>
      </c>
      <c r="E61" s="11">
        <v>-74</v>
      </c>
      <c r="F61" s="11" t="s">
        <v>28</v>
      </c>
      <c r="G61" s="11" t="s">
        <v>30</v>
      </c>
      <c r="H61" s="11">
        <v>-73</v>
      </c>
    </row>
    <row r="62" spans="2:8" x14ac:dyDescent="0.25">
      <c r="B62" s="3">
        <v>73</v>
      </c>
      <c r="C62" s="10" t="s">
        <v>29</v>
      </c>
      <c r="D62" s="11">
        <v>-73</v>
      </c>
      <c r="E62" s="11">
        <v>-74</v>
      </c>
      <c r="F62" s="11" t="s">
        <v>28</v>
      </c>
      <c r="G62" s="11" t="s">
        <v>30</v>
      </c>
      <c r="H62" s="11">
        <v>-73</v>
      </c>
    </row>
    <row r="63" spans="2:8" x14ac:dyDescent="0.25">
      <c r="B63" s="3">
        <v>74</v>
      </c>
      <c r="C63" s="10" t="s">
        <v>29</v>
      </c>
      <c r="D63" s="11">
        <v>-78</v>
      </c>
      <c r="E63" s="11">
        <v>-74</v>
      </c>
      <c r="F63" s="11" t="s">
        <v>28</v>
      </c>
      <c r="G63" s="11" t="s">
        <v>30</v>
      </c>
      <c r="H63" s="11" t="s">
        <v>31</v>
      </c>
    </row>
    <row r="64" spans="2:8" x14ac:dyDescent="0.25">
      <c r="B64" s="3">
        <v>75</v>
      </c>
      <c r="C64" s="10" t="s">
        <v>29</v>
      </c>
      <c r="D64" s="11">
        <v>-78</v>
      </c>
      <c r="E64" s="11">
        <v>-80</v>
      </c>
      <c r="F64" s="11" t="s">
        <v>28</v>
      </c>
      <c r="G64" s="11" t="s">
        <v>30</v>
      </c>
      <c r="H64" s="11" t="s">
        <v>31</v>
      </c>
    </row>
    <row r="65" spans="2:8" x14ac:dyDescent="0.25">
      <c r="B65" s="3">
        <v>76</v>
      </c>
      <c r="C65" s="10" t="s">
        <v>29</v>
      </c>
      <c r="D65" s="11">
        <v>-78</v>
      </c>
      <c r="E65" s="11">
        <v>-80</v>
      </c>
      <c r="F65" s="11" t="s">
        <v>28</v>
      </c>
      <c r="G65" s="11" t="s">
        <v>30</v>
      </c>
      <c r="H65" s="11" t="s">
        <v>31</v>
      </c>
    </row>
    <row r="66" spans="2:8" x14ac:dyDescent="0.25">
      <c r="B66" s="3">
        <v>77</v>
      </c>
      <c r="C66" s="10" t="s">
        <v>29</v>
      </c>
      <c r="D66" s="11">
        <v>-78</v>
      </c>
      <c r="E66" s="11">
        <v>-80</v>
      </c>
      <c r="F66" s="11" t="s">
        <v>28</v>
      </c>
      <c r="G66" s="11" t="s">
        <v>30</v>
      </c>
      <c r="H66" s="11" t="s">
        <v>31</v>
      </c>
    </row>
    <row r="67" spans="2:8" x14ac:dyDescent="0.25">
      <c r="B67" s="3">
        <v>78</v>
      </c>
      <c r="C67" s="10" t="s">
        <v>29</v>
      </c>
      <c r="D67" s="11">
        <v>-78</v>
      </c>
      <c r="E67" s="11">
        <v>-80</v>
      </c>
      <c r="F67" s="11" t="s">
        <v>28</v>
      </c>
      <c r="G67" s="11" t="s">
        <v>30</v>
      </c>
      <c r="H67" s="11" t="s">
        <v>31</v>
      </c>
    </row>
    <row r="68" spans="2:8" x14ac:dyDescent="0.25">
      <c r="B68" s="3">
        <v>79</v>
      </c>
      <c r="C68" s="10" t="s">
        <v>29</v>
      </c>
      <c r="D68" s="11" t="s">
        <v>32</v>
      </c>
      <c r="E68" s="11">
        <v>-80</v>
      </c>
      <c r="F68" s="11" t="s">
        <v>28</v>
      </c>
      <c r="G68" s="11" t="s">
        <v>30</v>
      </c>
      <c r="H68" s="11" t="s">
        <v>31</v>
      </c>
    </row>
    <row r="69" spans="2:8" x14ac:dyDescent="0.25">
      <c r="B69" s="3">
        <v>80</v>
      </c>
      <c r="C69" s="10" t="s">
        <v>29</v>
      </c>
      <c r="D69" s="11" t="s">
        <v>32</v>
      </c>
      <c r="E69" s="11">
        <v>-80</v>
      </c>
      <c r="F69" s="11" t="s">
        <v>28</v>
      </c>
      <c r="G69" s="11" t="s">
        <v>30</v>
      </c>
      <c r="H69" s="11" t="s">
        <v>31</v>
      </c>
    </row>
    <row r="70" spans="2:8" x14ac:dyDescent="0.25">
      <c r="B70" s="3">
        <v>81</v>
      </c>
      <c r="C70" s="10" t="s">
        <v>29</v>
      </c>
      <c r="D70" s="11" t="s">
        <v>32</v>
      </c>
      <c r="E70" s="11">
        <v>-87</v>
      </c>
      <c r="F70" s="11" t="s">
        <v>28</v>
      </c>
      <c r="G70" s="11" t="s">
        <v>30</v>
      </c>
      <c r="H70" s="11" t="s">
        <v>31</v>
      </c>
    </row>
    <row r="71" spans="2:8" x14ac:dyDescent="0.25">
      <c r="B71" s="3">
        <v>82</v>
      </c>
      <c r="C71" s="10" t="s">
        <v>29</v>
      </c>
      <c r="D71" s="11" t="s">
        <v>32</v>
      </c>
      <c r="E71" s="11">
        <v>-87</v>
      </c>
      <c r="F71" s="11" t="s">
        <v>28</v>
      </c>
      <c r="G71" s="11" t="s">
        <v>30</v>
      </c>
      <c r="H71" s="11" t="s">
        <v>31</v>
      </c>
    </row>
    <row r="72" spans="2:8" x14ac:dyDescent="0.25">
      <c r="B72" s="3">
        <v>83</v>
      </c>
      <c r="C72" s="10" t="s">
        <v>29</v>
      </c>
      <c r="D72" s="11" t="s">
        <v>32</v>
      </c>
      <c r="E72" s="11">
        <v>-87</v>
      </c>
      <c r="F72" s="11" t="s">
        <v>28</v>
      </c>
      <c r="G72" s="11" t="s">
        <v>30</v>
      </c>
      <c r="H72" s="11" t="s">
        <v>31</v>
      </c>
    </row>
    <row r="73" spans="2:8" x14ac:dyDescent="0.25">
      <c r="B73" s="3">
        <v>84</v>
      </c>
      <c r="C73" s="10" t="s">
        <v>29</v>
      </c>
      <c r="D73" s="11" t="s">
        <v>32</v>
      </c>
      <c r="E73" s="11">
        <v>-87</v>
      </c>
      <c r="F73" s="11" t="s">
        <v>28</v>
      </c>
      <c r="G73" s="11" t="s">
        <v>30</v>
      </c>
      <c r="H73" s="11" t="s">
        <v>31</v>
      </c>
    </row>
    <row r="74" spans="2:8" x14ac:dyDescent="0.25">
      <c r="B74" s="3">
        <v>85</v>
      </c>
      <c r="C74" s="10" t="s">
        <v>29</v>
      </c>
      <c r="D74" s="11" t="s">
        <v>32</v>
      </c>
      <c r="E74" s="11">
        <v>-87</v>
      </c>
      <c r="F74" s="11" t="s">
        <v>28</v>
      </c>
      <c r="G74" s="11" t="s">
        <v>30</v>
      </c>
      <c r="H74" s="11" t="s">
        <v>31</v>
      </c>
    </row>
    <row r="75" spans="2:8" x14ac:dyDescent="0.25">
      <c r="B75" s="3">
        <v>86</v>
      </c>
      <c r="C75" s="10" t="s">
        <v>29</v>
      </c>
      <c r="D75" s="11" t="s">
        <v>32</v>
      </c>
      <c r="E75" s="11">
        <v>-87</v>
      </c>
      <c r="F75" s="11" t="s">
        <v>28</v>
      </c>
      <c r="G75" s="11" t="s">
        <v>30</v>
      </c>
      <c r="H75" s="11" t="s">
        <v>31</v>
      </c>
    </row>
    <row r="76" spans="2:8" x14ac:dyDescent="0.25">
      <c r="B76" s="3">
        <v>87</v>
      </c>
      <c r="C76" s="10" t="s">
        <v>29</v>
      </c>
      <c r="D76" s="11" t="s">
        <v>32</v>
      </c>
      <c r="E76" s="11">
        <v>-87</v>
      </c>
      <c r="F76" s="11" t="s">
        <v>28</v>
      </c>
      <c r="G76" s="11" t="s">
        <v>30</v>
      </c>
      <c r="H76" s="11" t="s">
        <v>31</v>
      </c>
    </row>
    <row r="77" spans="2:8" x14ac:dyDescent="0.25">
      <c r="B77" s="3">
        <v>88</v>
      </c>
      <c r="C77" s="10" t="s">
        <v>29</v>
      </c>
      <c r="D77" s="11" t="s">
        <v>32</v>
      </c>
      <c r="E77" s="11" t="s">
        <v>33</v>
      </c>
      <c r="F77" s="11" t="s">
        <v>28</v>
      </c>
      <c r="G77" s="11" t="s">
        <v>30</v>
      </c>
      <c r="H77" s="11" t="s">
        <v>31</v>
      </c>
    </row>
    <row r="78" spans="2:8" x14ac:dyDescent="0.25">
      <c r="B78" s="3">
        <v>89</v>
      </c>
      <c r="C78" s="10" t="s">
        <v>29</v>
      </c>
      <c r="D78" s="11" t="s">
        <v>32</v>
      </c>
      <c r="E78" s="11" t="s">
        <v>33</v>
      </c>
      <c r="F78" s="11" t="s">
        <v>28</v>
      </c>
      <c r="G78" s="11" t="s">
        <v>30</v>
      </c>
      <c r="H78" s="11" t="s">
        <v>31</v>
      </c>
    </row>
    <row r="79" spans="2:8" x14ac:dyDescent="0.25">
      <c r="B79" s="3">
        <v>90</v>
      </c>
      <c r="C79" s="10" t="s">
        <v>29</v>
      </c>
      <c r="D79" s="11" t="s">
        <v>32</v>
      </c>
      <c r="E79" s="11" t="s">
        <v>33</v>
      </c>
      <c r="F79" s="11" t="s">
        <v>28</v>
      </c>
      <c r="G79" s="11" t="s">
        <v>30</v>
      </c>
      <c r="H79" s="11" t="s">
        <v>31</v>
      </c>
    </row>
    <row r="80" spans="2:8" x14ac:dyDescent="0.25">
      <c r="B80" s="3">
        <v>91</v>
      </c>
      <c r="C80" s="10" t="s">
        <v>29</v>
      </c>
      <c r="D80" s="11" t="s">
        <v>32</v>
      </c>
      <c r="E80" s="11" t="s">
        <v>33</v>
      </c>
      <c r="F80" s="11" t="s">
        <v>28</v>
      </c>
      <c r="G80" s="11" t="s">
        <v>30</v>
      </c>
      <c r="H80" s="11" t="s">
        <v>31</v>
      </c>
    </row>
    <row r="81" spans="2:8" x14ac:dyDescent="0.25">
      <c r="B81" s="3">
        <v>92</v>
      </c>
      <c r="C81" s="10" t="s">
        <v>29</v>
      </c>
      <c r="D81" s="11" t="s">
        <v>32</v>
      </c>
      <c r="E81" s="11" t="s">
        <v>33</v>
      </c>
      <c r="F81" s="11" t="s">
        <v>28</v>
      </c>
      <c r="G81" s="11" t="s">
        <v>30</v>
      </c>
      <c r="H81" s="11" t="s">
        <v>31</v>
      </c>
    </row>
    <row r="82" spans="2:8" x14ac:dyDescent="0.25">
      <c r="B82" s="3">
        <v>93</v>
      </c>
      <c r="C82" s="10" t="s">
        <v>29</v>
      </c>
      <c r="D82" s="11" t="s">
        <v>32</v>
      </c>
      <c r="E82" s="11" t="s">
        <v>33</v>
      </c>
      <c r="F82" s="11" t="s">
        <v>28</v>
      </c>
      <c r="G82" s="11" t="s">
        <v>30</v>
      </c>
      <c r="H82" s="11" t="s">
        <v>31</v>
      </c>
    </row>
    <row r="83" spans="2:8" x14ac:dyDescent="0.25">
      <c r="B83" s="3">
        <v>94</v>
      </c>
      <c r="C83" s="10" t="s">
        <v>29</v>
      </c>
      <c r="D83" s="11" t="s">
        <v>32</v>
      </c>
      <c r="E83" s="11" t="s">
        <v>33</v>
      </c>
      <c r="F83" s="11" t="s">
        <v>28</v>
      </c>
      <c r="G83" s="11" t="s">
        <v>30</v>
      </c>
      <c r="H83" s="11" t="s">
        <v>31</v>
      </c>
    </row>
    <row r="84" spans="2:8" x14ac:dyDescent="0.25">
      <c r="B84" s="3">
        <v>95</v>
      </c>
      <c r="C84" s="10" t="s">
        <v>29</v>
      </c>
      <c r="D84" s="11" t="s">
        <v>32</v>
      </c>
      <c r="E84" s="11" t="s">
        <v>33</v>
      </c>
      <c r="F84" s="11" t="s">
        <v>28</v>
      </c>
      <c r="G84" s="11" t="s">
        <v>30</v>
      </c>
      <c r="H84" s="11" t="s">
        <v>31</v>
      </c>
    </row>
    <row r="85" spans="2:8" x14ac:dyDescent="0.25">
      <c r="B85" s="3">
        <v>96</v>
      </c>
      <c r="C85" s="10" t="s">
        <v>29</v>
      </c>
      <c r="D85" s="11" t="s">
        <v>32</v>
      </c>
      <c r="E85" s="11" t="s">
        <v>33</v>
      </c>
      <c r="F85" s="11" t="s">
        <v>28</v>
      </c>
      <c r="G85" s="11" t="s">
        <v>30</v>
      </c>
      <c r="H85" s="11" t="s">
        <v>31</v>
      </c>
    </row>
    <row r="86" spans="2:8" x14ac:dyDescent="0.25">
      <c r="B86" s="3">
        <v>97</v>
      </c>
      <c r="C86" s="10" t="s">
        <v>29</v>
      </c>
      <c r="D86" s="11" t="s">
        <v>32</v>
      </c>
      <c r="E86" s="11" t="s">
        <v>33</v>
      </c>
      <c r="F86" s="11" t="s">
        <v>28</v>
      </c>
      <c r="G86" s="11" t="s">
        <v>30</v>
      </c>
      <c r="H86" s="11" t="s">
        <v>31</v>
      </c>
    </row>
    <row r="87" spans="2:8" x14ac:dyDescent="0.25">
      <c r="B87" s="3">
        <v>98</v>
      </c>
      <c r="C87" s="10" t="s">
        <v>29</v>
      </c>
      <c r="D87" s="11" t="s">
        <v>32</v>
      </c>
      <c r="E87" s="11" t="s">
        <v>33</v>
      </c>
      <c r="F87" s="11" t="s">
        <v>28</v>
      </c>
      <c r="G87" s="11" t="s">
        <v>30</v>
      </c>
      <c r="H87" s="11" t="s">
        <v>31</v>
      </c>
    </row>
    <row r="88" spans="2:8" x14ac:dyDescent="0.25">
      <c r="B88" s="3">
        <v>99</v>
      </c>
      <c r="C88" s="10" t="s">
        <v>29</v>
      </c>
      <c r="D88" s="11" t="s">
        <v>32</v>
      </c>
      <c r="E88" s="11" t="s">
        <v>33</v>
      </c>
      <c r="F88" s="11" t="s">
        <v>28</v>
      </c>
      <c r="G88" s="11" t="s">
        <v>30</v>
      </c>
      <c r="H88" s="11" t="s">
        <v>31</v>
      </c>
    </row>
    <row r="89" spans="2:8" x14ac:dyDescent="0.25">
      <c r="B89" s="3">
        <v>100</v>
      </c>
      <c r="C89" s="10" t="s">
        <v>29</v>
      </c>
      <c r="D89" s="11" t="s">
        <v>32</v>
      </c>
      <c r="E89" s="11" t="s">
        <v>33</v>
      </c>
      <c r="F89" s="11" t="s">
        <v>28</v>
      </c>
      <c r="G89" s="11" t="s">
        <v>30</v>
      </c>
      <c r="H89" s="11" t="s">
        <v>31</v>
      </c>
    </row>
    <row r="90" spans="2:8" x14ac:dyDescent="0.25">
      <c r="B90" s="3">
        <v>101</v>
      </c>
      <c r="C90" s="10" t="s">
        <v>29</v>
      </c>
      <c r="D90" s="11" t="s">
        <v>32</v>
      </c>
      <c r="E90" s="11" t="s">
        <v>33</v>
      </c>
      <c r="F90" s="11" t="s">
        <v>28</v>
      </c>
      <c r="G90" s="11" t="s">
        <v>30</v>
      </c>
      <c r="H90" s="11" t="s">
        <v>31</v>
      </c>
    </row>
    <row r="91" spans="2:8" x14ac:dyDescent="0.25">
      <c r="B91" s="3">
        <v>102</v>
      </c>
      <c r="C91" s="10" t="s">
        <v>29</v>
      </c>
      <c r="D91" s="11" t="s">
        <v>32</v>
      </c>
      <c r="E91" s="11" t="s">
        <v>33</v>
      </c>
      <c r="F91" s="11" t="s">
        <v>28</v>
      </c>
      <c r="G91" s="11" t="s">
        <v>30</v>
      </c>
      <c r="H91" s="11" t="s">
        <v>31</v>
      </c>
    </row>
    <row r="92" spans="2:8" x14ac:dyDescent="0.25">
      <c r="B92" s="3">
        <v>103</v>
      </c>
      <c r="C92" s="10" t="s">
        <v>29</v>
      </c>
      <c r="D92" s="11" t="s">
        <v>32</v>
      </c>
      <c r="E92" s="11" t="s">
        <v>33</v>
      </c>
      <c r="F92" s="11" t="s">
        <v>28</v>
      </c>
      <c r="G92" s="11" t="s">
        <v>30</v>
      </c>
      <c r="H92" s="11" t="s">
        <v>31</v>
      </c>
    </row>
    <row r="93" spans="2:8" x14ac:dyDescent="0.25">
      <c r="B93" s="3">
        <v>104</v>
      </c>
      <c r="C93" s="10" t="s">
        <v>29</v>
      </c>
      <c r="D93" s="11" t="s">
        <v>32</v>
      </c>
      <c r="E93" s="11" t="s">
        <v>33</v>
      </c>
      <c r="F93" s="11" t="s">
        <v>28</v>
      </c>
      <c r="G93" s="11" t="s">
        <v>30</v>
      </c>
      <c r="H93" s="11" t="s">
        <v>31</v>
      </c>
    </row>
    <row r="94" spans="2:8" x14ac:dyDescent="0.25">
      <c r="B94" s="3">
        <v>105</v>
      </c>
      <c r="C94" s="10" t="s">
        <v>29</v>
      </c>
      <c r="D94" s="11" t="s">
        <v>32</v>
      </c>
      <c r="E94" s="11" t="s">
        <v>33</v>
      </c>
      <c r="F94" s="11" t="s">
        <v>28</v>
      </c>
      <c r="G94" s="11" t="s">
        <v>30</v>
      </c>
      <c r="H94" s="11" t="s">
        <v>31</v>
      </c>
    </row>
    <row r="95" spans="2:8" x14ac:dyDescent="0.25">
      <c r="B95" s="3">
        <v>106</v>
      </c>
      <c r="C95" s="10" t="s">
        <v>29</v>
      </c>
      <c r="D95" s="11" t="s">
        <v>32</v>
      </c>
      <c r="E95" s="11" t="s">
        <v>33</v>
      </c>
      <c r="F95" s="11" t="s">
        <v>28</v>
      </c>
      <c r="G95" s="11" t="s">
        <v>30</v>
      </c>
      <c r="H95" s="11" t="s">
        <v>31</v>
      </c>
    </row>
    <row r="96" spans="2:8" x14ac:dyDescent="0.25">
      <c r="B96" s="3">
        <v>107</v>
      </c>
      <c r="C96" s="10" t="s">
        <v>29</v>
      </c>
      <c r="D96" s="11" t="s">
        <v>32</v>
      </c>
      <c r="E96" s="11" t="s">
        <v>33</v>
      </c>
      <c r="F96" s="11" t="s">
        <v>28</v>
      </c>
      <c r="G96" s="11" t="s">
        <v>30</v>
      </c>
      <c r="H96" s="11" t="s">
        <v>31</v>
      </c>
    </row>
    <row r="97" spans="2:8" x14ac:dyDescent="0.25">
      <c r="B97" s="3">
        <v>108</v>
      </c>
      <c r="C97" s="10" t="s">
        <v>29</v>
      </c>
      <c r="D97" s="11" t="s">
        <v>32</v>
      </c>
      <c r="E97" s="11" t="s">
        <v>33</v>
      </c>
      <c r="F97" s="11" t="s">
        <v>28</v>
      </c>
      <c r="G97" s="11" t="s">
        <v>30</v>
      </c>
      <c r="H97" s="11" t="s">
        <v>31</v>
      </c>
    </row>
    <row r="98" spans="2:8" x14ac:dyDescent="0.25">
      <c r="B98" s="3">
        <v>109</v>
      </c>
      <c r="C98" s="10" t="s">
        <v>29</v>
      </c>
      <c r="D98" s="11" t="s">
        <v>32</v>
      </c>
      <c r="E98" s="11" t="s">
        <v>33</v>
      </c>
      <c r="F98" s="11" t="s">
        <v>28</v>
      </c>
      <c r="G98" s="11" t="s">
        <v>30</v>
      </c>
      <c r="H98" s="11" t="s">
        <v>31</v>
      </c>
    </row>
    <row r="99" spans="2:8" x14ac:dyDescent="0.25">
      <c r="B99" s="3">
        <v>110</v>
      </c>
      <c r="C99" s="10" t="s">
        <v>29</v>
      </c>
      <c r="D99" s="11" t="s">
        <v>32</v>
      </c>
      <c r="E99" s="11" t="s">
        <v>33</v>
      </c>
      <c r="F99" s="11" t="s">
        <v>28</v>
      </c>
      <c r="G99" s="11" t="s">
        <v>30</v>
      </c>
      <c r="H99" s="11" t="s">
        <v>31</v>
      </c>
    </row>
    <row r="100" spans="2:8" x14ac:dyDescent="0.25">
      <c r="B100" s="3">
        <v>111</v>
      </c>
      <c r="C100" s="10" t="s">
        <v>29</v>
      </c>
      <c r="D100" s="11" t="s">
        <v>32</v>
      </c>
      <c r="E100" s="11" t="s">
        <v>33</v>
      </c>
      <c r="F100" s="11" t="s">
        <v>28</v>
      </c>
      <c r="G100" s="11" t="s">
        <v>30</v>
      </c>
      <c r="H100" s="11" t="s">
        <v>31</v>
      </c>
    </row>
    <row r="101" spans="2:8" x14ac:dyDescent="0.25">
      <c r="B101" s="3">
        <v>112</v>
      </c>
      <c r="C101" s="10" t="s">
        <v>29</v>
      </c>
      <c r="D101" s="11" t="s">
        <v>32</v>
      </c>
      <c r="E101" s="11" t="s">
        <v>33</v>
      </c>
      <c r="F101" s="11" t="s">
        <v>28</v>
      </c>
      <c r="G101" s="11" t="s">
        <v>30</v>
      </c>
      <c r="H101" s="11" t="s">
        <v>31</v>
      </c>
    </row>
    <row r="102" spans="2:8" x14ac:dyDescent="0.25">
      <c r="B102" s="3">
        <v>113</v>
      </c>
      <c r="C102" s="10" t="s">
        <v>29</v>
      </c>
      <c r="D102" s="11" t="s">
        <v>32</v>
      </c>
      <c r="E102" s="11" t="s">
        <v>33</v>
      </c>
      <c r="F102" s="11" t="s">
        <v>28</v>
      </c>
      <c r="G102" s="11" t="s">
        <v>30</v>
      </c>
      <c r="H102" s="11" t="s">
        <v>31</v>
      </c>
    </row>
    <row r="103" spans="2:8" x14ac:dyDescent="0.25">
      <c r="B103" s="3">
        <v>114</v>
      </c>
      <c r="C103" s="10" t="s">
        <v>29</v>
      </c>
      <c r="D103" s="11" t="s">
        <v>32</v>
      </c>
      <c r="E103" s="11" t="s">
        <v>33</v>
      </c>
      <c r="F103" s="11" t="s">
        <v>28</v>
      </c>
      <c r="G103" s="11" t="s">
        <v>30</v>
      </c>
      <c r="H103" s="11" t="s">
        <v>31</v>
      </c>
    </row>
    <row r="104" spans="2:8" x14ac:dyDescent="0.25">
      <c r="B104" s="3">
        <v>115</v>
      </c>
      <c r="C104" s="10" t="s">
        <v>29</v>
      </c>
      <c r="D104" s="11" t="s">
        <v>32</v>
      </c>
      <c r="E104" s="11" t="s">
        <v>33</v>
      </c>
      <c r="F104" s="11" t="s">
        <v>28</v>
      </c>
      <c r="G104" s="11" t="s">
        <v>30</v>
      </c>
      <c r="H104" s="11" t="s">
        <v>31</v>
      </c>
    </row>
    <row r="105" spans="2:8" x14ac:dyDescent="0.25">
      <c r="B105" s="3">
        <v>116</v>
      </c>
      <c r="C105" s="10" t="s">
        <v>29</v>
      </c>
      <c r="D105" s="11" t="s">
        <v>32</v>
      </c>
      <c r="E105" s="11" t="s">
        <v>33</v>
      </c>
      <c r="F105" s="11" t="s">
        <v>28</v>
      </c>
      <c r="G105" s="11" t="s">
        <v>30</v>
      </c>
      <c r="H105" s="11" t="s">
        <v>31</v>
      </c>
    </row>
    <row r="106" spans="2:8" x14ac:dyDescent="0.25">
      <c r="B106" s="3">
        <v>117</v>
      </c>
      <c r="C106" s="10" t="s">
        <v>29</v>
      </c>
      <c r="D106" s="11" t="s">
        <v>32</v>
      </c>
      <c r="E106" s="11" t="s">
        <v>33</v>
      </c>
      <c r="F106" s="11" t="s">
        <v>28</v>
      </c>
      <c r="G106" s="11" t="s">
        <v>30</v>
      </c>
      <c r="H106" s="11" t="s">
        <v>31</v>
      </c>
    </row>
    <row r="107" spans="2:8" x14ac:dyDescent="0.25">
      <c r="B107" s="3">
        <v>118</v>
      </c>
      <c r="C107" s="10" t="s">
        <v>29</v>
      </c>
      <c r="D107" s="11" t="s">
        <v>32</v>
      </c>
      <c r="E107" s="11" t="s">
        <v>33</v>
      </c>
      <c r="F107" s="11" t="s">
        <v>28</v>
      </c>
      <c r="G107" s="11" t="s">
        <v>30</v>
      </c>
      <c r="H107" s="11" t="s">
        <v>31</v>
      </c>
    </row>
    <row r="108" spans="2:8" x14ac:dyDescent="0.25">
      <c r="B108" s="3">
        <v>119</v>
      </c>
      <c r="C108" s="10" t="s">
        <v>29</v>
      </c>
      <c r="D108" s="11" t="s">
        <v>32</v>
      </c>
      <c r="E108" s="11" t="s">
        <v>33</v>
      </c>
      <c r="F108" s="11" t="s">
        <v>28</v>
      </c>
      <c r="G108" s="11" t="s">
        <v>30</v>
      </c>
      <c r="H108" s="11" t="s">
        <v>31</v>
      </c>
    </row>
    <row r="109" spans="2:8" x14ac:dyDescent="0.25">
      <c r="B109" s="3">
        <v>120</v>
      </c>
      <c r="C109" s="10" t="s">
        <v>29</v>
      </c>
      <c r="D109" s="11" t="s">
        <v>32</v>
      </c>
      <c r="E109" s="11" t="s">
        <v>33</v>
      </c>
      <c r="F109" s="11" t="s">
        <v>28</v>
      </c>
      <c r="G109" s="11" t="s">
        <v>30</v>
      </c>
      <c r="H109" s="11" t="s">
        <v>31</v>
      </c>
    </row>
    <row r="110" spans="2:8" x14ac:dyDescent="0.25">
      <c r="B110" s="3">
        <v>121</v>
      </c>
      <c r="C110" s="10" t="s">
        <v>29</v>
      </c>
      <c r="D110" s="11" t="s">
        <v>32</v>
      </c>
      <c r="E110" s="11" t="s">
        <v>33</v>
      </c>
      <c r="F110" s="11" t="s">
        <v>28</v>
      </c>
      <c r="G110" s="11" t="s">
        <v>30</v>
      </c>
      <c r="H110" s="11" t="s">
        <v>31</v>
      </c>
    </row>
  </sheetData>
  <mergeCells count="3">
    <mergeCell ref="B1:B3"/>
    <mergeCell ref="C1:E1"/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109"/>
  <sheetViews>
    <sheetView topLeftCell="A73" workbookViewId="0">
      <selection activeCell="D4" sqref="D4:D109"/>
    </sheetView>
  </sheetViews>
  <sheetFormatPr baseColWidth="10" defaultRowHeight="15" x14ac:dyDescent="0.25"/>
  <sheetData>
    <row r="1" spans="1:7" x14ac:dyDescent="0.25">
      <c r="A1" s="107" t="s">
        <v>22</v>
      </c>
      <c r="B1" s="109" t="s">
        <v>23</v>
      </c>
      <c r="C1" s="110"/>
      <c r="D1" s="111"/>
      <c r="E1" s="112" t="s">
        <v>24</v>
      </c>
      <c r="F1" s="112"/>
      <c r="G1" s="113"/>
    </row>
    <row r="2" spans="1:7" x14ac:dyDescent="0.25">
      <c r="A2" s="107"/>
      <c r="B2" s="4" t="s">
        <v>34</v>
      </c>
      <c r="C2" s="5" t="s">
        <v>35</v>
      </c>
      <c r="D2" s="5" t="s">
        <v>36</v>
      </c>
      <c r="E2" s="4" t="s">
        <v>34</v>
      </c>
      <c r="F2" s="5" t="s">
        <v>35</v>
      </c>
      <c r="G2" s="5" t="s">
        <v>36</v>
      </c>
    </row>
    <row r="3" spans="1:7" ht="15.75" thickBot="1" x14ac:dyDescent="0.3">
      <c r="A3" s="108"/>
      <c r="B3" s="12">
        <v>2007</v>
      </c>
      <c r="C3" s="13"/>
      <c r="D3" s="13"/>
      <c r="E3" s="13"/>
      <c r="F3" s="13"/>
      <c r="G3" s="14"/>
    </row>
    <row r="4" spans="1:7" x14ac:dyDescent="0.25">
      <c r="A4" s="3">
        <v>15</v>
      </c>
      <c r="B4" s="25" t="s">
        <v>37</v>
      </c>
      <c r="C4" s="25" t="s">
        <v>37</v>
      </c>
      <c r="D4" s="25" t="s">
        <v>37</v>
      </c>
      <c r="E4" s="25" t="s">
        <v>37</v>
      </c>
      <c r="F4" s="25" t="s">
        <v>37</v>
      </c>
      <c r="G4" s="25" t="s">
        <v>37</v>
      </c>
    </row>
    <row r="5" spans="1:7" x14ac:dyDescent="0.25">
      <c r="A5" s="3">
        <v>16</v>
      </c>
      <c r="B5" s="25" t="s">
        <v>37</v>
      </c>
      <c r="C5" s="25" t="s">
        <v>37</v>
      </c>
      <c r="D5" s="25" t="s">
        <v>37</v>
      </c>
      <c r="E5" s="25" t="s">
        <v>37</v>
      </c>
      <c r="F5" s="25" t="s">
        <v>37</v>
      </c>
      <c r="G5" s="25" t="s">
        <v>37</v>
      </c>
    </row>
    <row r="6" spans="1:7" x14ac:dyDescent="0.25">
      <c r="A6" s="3">
        <v>17</v>
      </c>
      <c r="B6" s="25" t="s">
        <v>37</v>
      </c>
      <c r="C6" s="25" t="s">
        <v>37</v>
      </c>
      <c r="D6" s="25" t="s">
        <v>37</v>
      </c>
      <c r="E6" s="25" t="s">
        <v>37</v>
      </c>
      <c r="F6" s="25" t="s">
        <v>37</v>
      </c>
      <c r="G6" s="25" t="s">
        <v>37</v>
      </c>
    </row>
    <row r="7" spans="1:7" x14ac:dyDescent="0.25">
      <c r="A7" s="3">
        <v>18</v>
      </c>
      <c r="B7" s="25" t="s">
        <v>37</v>
      </c>
      <c r="C7" s="25" t="s">
        <v>37</v>
      </c>
      <c r="D7" s="25" t="s">
        <v>37</v>
      </c>
      <c r="E7" s="25" t="s">
        <v>37</v>
      </c>
      <c r="F7" s="25" t="s">
        <v>37</v>
      </c>
      <c r="G7" s="25" t="s">
        <v>37</v>
      </c>
    </row>
    <row r="8" spans="1:7" x14ac:dyDescent="0.25">
      <c r="A8" s="3">
        <v>19</v>
      </c>
      <c r="B8" s="25" t="s">
        <v>37</v>
      </c>
      <c r="C8" s="25" t="s">
        <v>37</v>
      </c>
      <c r="D8" s="25" t="s">
        <v>37</v>
      </c>
      <c r="E8" s="25" t="s">
        <v>37</v>
      </c>
      <c r="F8" s="25" t="s">
        <v>37</v>
      </c>
      <c r="G8" s="25" t="s">
        <v>37</v>
      </c>
    </row>
    <row r="9" spans="1:7" x14ac:dyDescent="0.25">
      <c r="A9" s="3">
        <v>20</v>
      </c>
      <c r="B9" s="25" t="s">
        <v>38</v>
      </c>
      <c r="C9" s="25" t="s">
        <v>38</v>
      </c>
      <c r="D9" s="25" t="s">
        <v>38</v>
      </c>
      <c r="E9" s="25" t="s">
        <v>38</v>
      </c>
      <c r="F9" s="25" t="s">
        <v>38</v>
      </c>
      <c r="G9" s="25" t="s">
        <v>38</v>
      </c>
    </row>
    <row r="10" spans="1:7" x14ac:dyDescent="0.25">
      <c r="A10" s="3">
        <v>21</v>
      </c>
      <c r="B10" s="25" t="s">
        <v>38</v>
      </c>
      <c r="C10" s="25" t="s">
        <v>38</v>
      </c>
      <c r="D10" s="25" t="s">
        <v>38</v>
      </c>
      <c r="E10" s="25" t="s">
        <v>38</v>
      </c>
      <c r="F10" s="25" t="s">
        <v>38</v>
      </c>
      <c r="G10" s="25" t="s">
        <v>38</v>
      </c>
    </row>
    <row r="11" spans="1:7" x14ac:dyDescent="0.25">
      <c r="A11" s="3">
        <v>22</v>
      </c>
      <c r="B11" s="25" t="s">
        <v>38</v>
      </c>
      <c r="C11" s="25" t="s">
        <v>38</v>
      </c>
      <c r="D11" s="25" t="s">
        <v>38</v>
      </c>
      <c r="E11" s="25" t="s">
        <v>38</v>
      </c>
      <c r="F11" s="25" t="s">
        <v>38</v>
      </c>
      <c r="G11" s="25" t="s">
        <v>38</v>
      </c>
    </row>
    <row r="12" spans="1:7" x14ac:dyDescent="0.25">
      <c r="A12" s="3">
        <v>23</v>
      </c>
      <c r="B12" s="25" t="s">
        <v>39</v>
      </c>
      <c r="C12" s="25" t="s">
        <v>39</v>
      </c>
      <c r="D12" s="25" t="s">
        <v>39</v>
      </c>
      <c r="E12" s="25" t="s">
        <v>39</v>
      </c>
      <c r="F12" s="25" t="s">
        <v>39</v>
      </c>
      <c r="G12" s="25" t="s">
        <v>39</v>
      </c>
    </row>
    <row r="13" spans="1:7" x14ac:dyDescent="0.25">
      <c r="A13" s="3">
        <v>24</v>
      </c>
      <c r="B13" s="25" t="s">
        <v>39</v>
      </c>
      <c r="C13" s="25" t="s">
        <v>39</v>
      </c>
      <c r="D13" s="25" t="s">
        <v>39</v>
      </c>
      <c r="E13" s="25" t="s">
        <v>39</v>
      </c>
      <c r="F13" s="25" t="s">
        <v>39</v>
      </c>
      <c r="G13" s="25" t="s">
        <v>39</v>
      </c>
    </row>
    <row r="14" spans="1:7" x14ac:dyDescent="0.25">
      <c r="A14" s="3">
        <v>25</v>
      </c>
      <c r="B14" s="25" t="s">
        <v>39</v>
      </c>
      <c r="C14" s="25" t="s">
        <v>39</v>
      </c>
      <c r="D14" s="25" t="s">
        <v>39</v>
      </c>
      <c r="E14" s="25" t="s">
        <v>39</v>
      </c>
      <c r="F14" s="25" t="s">
        <v>39</v>
      </c>
      <c r="G14" s="25" t="s">
        <v>39</v>
      </c>
    </row>
    <row r="15" spans="1:7" x14ac:dyDescent="0.25">
      <c r="A15" s="3">
        <v>26</v>
      </c>
      <c r="B15" s="25" t="s">
        <v>40</v>
      </c>
      <c r="C15" s="25" t="s">
        <v>40</v>
      </c>
      <c r="D15" s="25" t="s">
        <v>40</v>
      </c>
      <c r="E15" s="25" t="s">
        <v>40</v>
      </c>
      <c r="F15" s="25" t="s">
        <v>40</v>
      </c>
      <c r="G15" s="25" t="s">
        <v>40</v>
      </c>
    </row>
    <row r="16" spans="1:7" x14ac:dyDescent="0.25">
      <c r="A16" s="3">
        <v>27</v>
      </c>
      <c r="B16" s="25" t="s">
        <v>40</v>
      </c>
      <c r="C16" s="25" t="s">
        <v>40</v>
      </c>
      <c r="D16" s="25" t="s">
        <v>40</v>
      </c>
      <c r="E16" s="25" t="s">
        <v>40</v>
      </c>
      <c r="F16" s="25" t="s">
        <v>40</v>
      </c>
      <c r="G16" s="25" t="s">
        <v>40</v>
      </c>
    </row>
    <row r="17" spans="1:7" x14ac:dyDescent="0.25">
      <c r="A17" s="3">
        <v>28</v>
      </c>
      <c r="B17" s="25" t="s">
        <v>40</v>
      </c>
      <c r="C17" s="25" t="s">
        <v>40</v>
      </c>
      <c r="D17" s="25" t="s">
        <v>40</v>
      </c>
      <c r="E17" s="25" t="s">
        <v>40</v>
      </c>
      <c r="F17" s="25" t="s">
        <v>40</v>
      </c>
      <c r="G17" s="25" t="s">
        <v>40</v>
      </c>
    </row>
    <row r="18" spans="1:7" x14ac:dyDescent="0.25">
      <c r="A18" s="3">
        <v>29</v>
      </c>
      <c r="B18" s="26" t="s">
        <v>41</v>
      </c>
      <c r="C18" s="26" t="s">
        <v>41</v>
      </c>
      <c r="D18" s="26" t="s">
        <v>41</v>
      </c>
      <c r="E18" s="26" t="s">
        <v>41</v>
      </c>
      <c r="F18" s="26" t="s">
        <v>41</v>
      </c>
      <c r="G18" s="26" t="s">
        <v>41</v>
      </c>
    </row>
    <row r="19" spans="1:7" x14ac:dyDescent="0.25">
      <c r="A19" s="3">
        <v>30</v>
      </c>
      <c r="B19" s="26" t="s">
        <v>41</v>
      </c>
      <c r="C19" s="26" t="s">
        <v>41</v>
      </c>
      <c r="D19" s="26" t="s">
        <v>41</v>
      </c>
      <c r="E19" s="26" t="s">
        <v>41</v>
      </c>
      <c r="F19" s="26" t="s">
        <v>41</v>
      </c>
      <c r="G19" s="26" t="s">
        <v>41</v>
      </c>
    </row>
    <row r="20" spans="1:7" x14ac:dyDescent="0.25">
      <c r="A20" s="3">
        <v>31</v>
      </c>
      <c r="B20" s="26" t="s">
        <v>41</v>
      </c>
      <c r="C20" s="26" t="s">
        <v>41</v>
      </c>
      <c r="D20" s="26" t="s">
        <v>41</v>
      </c>
      <c r="E20" s="26" t="s">
        <v>41</v>
      </c>
      <c r="F20" s="26" t="s">
        <v>41</v>
      </c>
      <c r="G20" s="26" t="s">
        <v>41</v>
      </c>
    </row>
    <row r="21" spans="1:7" x14ac:dyDescent="0.25">
      <c r="A21" s="3">
        <v>32</v>
      </c>
      <c r="B21" s="26" t="s">
        <v>41</v>
      </c>
      <c r="C21" s="26" t="s">
        <v>41</v>
      </c>
      <c r="D21" s="26" t="s">
        <v>41</v>
      </c>
      <c r="E21" s="26" t="s">
        <v>41</v>
      </c>
      <c r="F21" s="26" t="s">
        <v>41</v>
      </c>
      <c r="G21" s="26" t="s">
        <v>41</v>
      </c>
    </row>
    <row r="22" spans="1:7" x14ac:dyDescent="0.25">
      <c r="A22" s="3">
        <v>33</v>
      </c>
      <c r="B22" s="26" t="s">
        <v>42</v>
      </c>
      <c r="C22" s="26" t="s">
        <v>42</v>
      </c>
      <c r="D22" s="26" t="s">
        <v>42</v>
      </c>
      <c r="E22" s="26" t="s">
        <v>42</v>
      </c>
      <c r="F22" s="26" t="s">
        <v>42</v>
      </c>
      <c r="G22" s="26" t="s">
        <v>42</v>
      </c>
    </row>
    <row r="23" spans="1:7" x14ac:dyDescent="0.25">
      <c r="A23" s="3">
        <v>34</v>
      </c>
      <c r="B23" s="26" t="s">
        <v>42</v>
      </c>
      <c r="C23" s="26" t="s">
        <v>42</v>
      </c>
      <c r="D23" s="26" t="s">
        <v>42</v>
      </c>
      <c r="E23" s="26" t="s">
        <v>42</v>
      </c>
      <c r="F23" s="26" t="s">
        <v>42</v>
      </c>
      <c r="G23" s="26" t="s">
        <v>42</v>
      </c>
    </row>
    <row r="24" spans="1:7" x14ac:dyDescent="0.25">
      <c r="A24" s="3">
        <v>35</v>
      </c>
      <c r="B24" s="26" t="s">
        <v>42</v>
      </c>
      <c r="C24" s="26" t="s">
        <v>42</v>
      </c>
      <c r="D24" s="26" t="s">
        <v>42</v>
      </c>
      <c r="E24" s="26" t="s">
        <v>42</v>
      </c>
      <c r="F24" s="26" t="s">
        <v>42</v>
      </c>
      <c r="G24" s="26" t="s">
        <v>42</v>
      </c>
    </row>
    <row r="25" spans="1:7" x14ac:dyDescent="0.25">
      <c r="A25" s="3">
        <v>36</v>
      </c>
      <c r="B25" s="26" t="s">
        <v>42</v>
      </c>
      <c r="C25" s="26" t="s">
        <v>42</v>
      </c>
      <c r="D25" s="26" t="s">
        <v>42</v>
      </c>
      <c r="E25" s="26" t="s">
        <v>42</v>
      </c>
      <c r="F25" s="26" t="s">
        <v>42</v>
      </c>
      <c r="G25" s="26" t="s">
        <v>42</v>
      </c>
    </row>
    <row r="26" spans="1:7" x14ac:dyDescent="0.25">
      <c r="A26" s="3">
        <v>37</v>
      </c>
      <c r="B26" s="26" t="s">
        <v>43</v>
      </c>
      <c r="C26" s="26" t="s">
        <v>43</v>
      </c>
      <c r="D26" s="26" t="s">
        <v>43</v>
      </c>
      <c r="E26" s="26" t="s">
        <v>43</v>
      </c>
      <c r="F26" s="26" t="s">
        <v>43</v>
      </c>
      <c r="G26" s="26" t="s">
        <v>43</v>
      </c>
    </row>
    <row r="27" spans="1:7" x14ac:dyDescent="0.25">
      <c r="A27" s="3">
        <v>38</v>
      </c>
      <c r="B27" s="26" t="s">
        <v>43</v>
      </c>
      <c r="C27" s="26" t="s">
        <v>43</v>
      </c>
      <c r="D27" s="26" t="s">
        <v>43</v>
      </c>
      <c r="E27" s="26" t="s">
        <v>43</v>
      </c>
      <c r="F27" s="26" t="s">
        <v>43</v>
      </c>
      <c r="G27" s="26" t="s">
        <v>43</v>
      </c>
    </row>
    <row r="28" spans="1:7" x14ac:dyDescent="0.25">
      <c r="A28" s="3">
        <v>39</v>
      </c>
      <c r="B28" s="26" t="s">
        <v>43</v>
      </c>
      <c r="C28" s="26" t="s">
        <v>43</v>
      </c>
      <c r="D28" s="26" t="s">
        <v>43</v>
      </c>
      <c r="E28" s="26" t="s">
        <v>43</v>
      </c>
      <c r="F28" s="26" t="s">
        <v>43</v>
      </c>
      <c r="G28" s="26" t="s">
        <v>43</v>
      </c>
    </row>
    <row r="29" spans="1:7" x14ac:dyDescent="0.25">
      <c r="A29" s="3">
        <v>40</v>
      </c>
      <c r="B29" s="26" t="s">
        <v>43</v>
      </c>
      <c r="C29" s="26" t="s">
        <v>43</v>
      </c>
      <c r="D29" s="26" t="s">
        <v>43</v>
      </c>
      <c r="E29" s="26" t="s">
        <v>43</v>
      </c>
      <c r="F29" s="26" t="s">
        <v>43</v>
      </c>
      <c r="G29" s="26" t="s">
        <v>43</v>
      </c>
    </row>
    <row r="30" spans="1:7" x14ac:dyDescent="0.25">
      <c r="A30" s="3">
        <v>41</v>
      </c>
      <c r="B30" s="26" t="s">
        <v>44</v>
      </c>
      <c r="C30" s="26" t="s">
        <v>44</v>
      </c>
      <c r="D30" s="26" t="s">
        <v>44</v>
      </c>
      <c r="E30" s="26" t="s">
        <v>44</v>
      </c>
      <c r="F30" s="26" t="s">
        <v>44</v>
      </c>
      <c r="G30" s="26" t="s">
        <v>44</v>
      </c>
    </row>
    <row r="31" spans="1:7" x14ac:dyDescent="0.25">
      <c r="A31" s="3">
        <v>3</v>
      </c>
      <c r="B31" s="26" t="s">
        <v>44</v>
      </c>
      <c r="C31" s="26" t="s">
        <v>44</v>
      </c>
      <c r="D31" s="26" t="s">
        <v>44</v>
      </c>
      <c r="E31" s="26" t="s">
        <v>44</v>
      </c>
      <c r="F31" s="26" t="s">
        <v>44</v>
      </c>
      <c r="G31" s="26" t="s">
        <v>44</v>
      </c>
    </row>
    <row r="32" spans="1:7" x14ac:dyDescent="0.25">
      <c r="A32" s="3">
        <v>43</v>
      </c>
      <c r="B32" s="26" t="s">
        <v>44</v>
      </c>
      <c r="C32" s="26" t="s">
        <v>44</v>
      </c>
      <c r="D32" s="26" t="s">
        <v>44</v>
      </c>
      <c r="E32" s="26" t="s">
        <v>44</v>
      </c>
      <c r="F32" s="26" t="s">
        <v>44</v>
      </c>
      <c r="G32" s="26" t="s">
        <v>44</v>
      </c>
    </row>
    <row r="33" spans="1:7" x14ac:dyDescent="0.25">
      <c r="A33" s="3">
        <v>44</v>
      </c>
      <c r="B33" s="26" t="s">
        <v>44</v>
      </c>
      <c r="C33" s="26" t="s">
        <v>44</v>
      </c>
      <c r="D33" s="26" t="s">
        <v>44</v>
      </c>
      <c r="E33" s="26" t="s">
        <v>44</v>
      </c>
      <c r="F33" s="26" t="s">
        <v>44</v>
      </c>
      <c r="G33" s="26" t="s">
        <v>44</v>
      </c>
    </row>
    <row r="34" spans="1:7" x14ac:dyDescent="0.25">
      <c r="A34" s="3">
        <v>45</v>
      </c>
      <c r="B34" s="26" t="s">
        <v>44</v>
      </c>
      <c r="C34" s="26" t="s">
        <v>44</v>
      </c>
      <c r="D34" s="26" t="s">
        <v>44</v>
      </c>
      <c r="E34" s="26" t="s">
        <v>44</v>
      </c>
      <c r="F34" s="26" t="s">
        <v>44</v>
      </c>
      <c r="G34" s="26" t="s">
        <v>44</v>
      </c>
    </row>
    <row r="35" spans="1:7" x14ac:dyDescent="0.25">
      <c r="A35" s="3">
        <v>46</v>
      </c>
      <c r="B35" s="25" t="s">
        <v>45</v>
      </c>
      <c r="C35" s="25" t="s">
        <v>45</v>
      </c>
      <c r="D35" s="25" t="s">
        <v>45</v>
      </c>
      <c r="E35" s="25" t="s">
        <v>45</v>
      </c>
      <c r="F35" s="25" t="s">
        <v>45</v>
      </c>
      <c r="G35" s="25" t="s">
        <v>45</v>
      </c>
    </row>
    <row r="36" spans="1:7" x14ac:dyDescent="0.25">
      <c r="A36" s="3">
        <v>47</v>
      </c>
      <c r="B36" s="25" t="s">
        <v>45</v>
      </c>
      <c r="C36" s="25" t="s">
        <v>45</v>
      </c>
      <c r="D36" s="25" t="s">
        <v>45</v>
      </c>
      <c r="E36" s="25" t="s">
        <v>45</v>
      </c>
      <c r="F36" s="25" t="s">
        <v>45</v>
      </c>
      <c r="G36" s="25" t="s">
        <v>45</v>
      </c>
    </row>
    <row r="37" spans="1:7" x14ac:dyDescent="0.25">
      <c r="A37" s="3">
        <v>48</v>
      </c>
      <c r="B37" s="25" t="s">
        <v>45</v>
      </c>
      <c r="C37" s="25" t="s">
        <v>45</v>
      </c>
      <c r="D37" s="25" t="s">
        <v>45</v>
      </c>
      <c r="E37" s="25" t="s">
        <v>45</v>
      </c>
      <c r="F37" s="25" t="s">
        <v>45</v>
      </c>
      <c r="G37" s="25" t="s">
        <v>45</v>
      </c>
    </row>
    <row r="38" spans="1:7" x14ac:dyDescent="0.25">
      <c r="A38" s="3">
        <v>49</v>
      </c>
      <c r="B38" s="25" t="s">
        <v>45</v>
      </c>
      <c r="C38" s="25" t="s">
        <v>45</v>
      </c>
      <c r="D38" s="25" t="s">
        <v>45</v>
      </c>
      <c r="E38" s="25" t="s">
        <v>45</v>
      </c>
      <c r="F38" s="25" t="s">
        <v>45</v>
      </c>
      <c r="G38" s="25" t="s">
        <v>45</v>
      </c>
    </row>
    <row r="39" spans="1:7" x14ac:dyDescent="0.25">
      <c r="A39" s="3">
        <v>50</v>
      </c>
      <c r="B39" s="25" t="s">
        <v>45</v>
      </c>
      <c r="C39" s="25" t="s">
        <v>45</v>
      </c>
      <c r="D39" s="25" t="s">
        <v>45</v>
      </c>
      <c r="E39" s="25" t="s">
        <v>45</v>
      </c>
      <c r="F39" s="25" t="s">
        <v>45</v>
      </c>
      <c r="G39" s="25" t="s">
        <v>45</v>
      </c>
    </row>
    <row r="40" spans="1:7" x14ac:dyDescent="0.25">
      <c r="A40" s="3">
        <v>51</v>
      </c>
      <c r="B40" s="25" t="s">
        <v>46</v>
      </c>
      <c r="C40" s="25" t="s">
        <v>46</v>
      </c>
      <c r="D40" s="25" t="s">
        <v>46</v>
      </c>
      <c r="E40" s="25" t="s">
        <v>46</v>
      </c>
      <c r="F40" s="25" t="s">
        <v>46</v>
      </c>
      <c r="G40" s="25" t="s">
        <v>46</v>
      </c>
    </row>
    <row r="41" spans="1:7" x14ac:dyDescent="0.25">
      <c r="A41" s="3">
        <v>52</v>
      </c>
      <c r="B41" s="25" t="s">
        <v>46</v>
      </c>
      <c r="C41" s="25" t="s">
        <v>46</v>
      </c>
      <c r="D41" s="25" t="s">
        <v>46</v>
      </c>
      <c r="E41" s="25" t="s">
        <v>46</v>
      </c>
      <c r="F41" s="25" t="s">
        <v>46</v>
      </c>
      <c r="G41" s="25" t="s">
        <v>46</v>
      </c>
    </row>
    <row r="42" spans="1:7" x14ac:dyDescent="0.25">
      <c r="A42" s="3">
        <v>53</v>
      </c>
      <c r="B42" s="25" t="s">
        <v>46</v>
      </c>
      <c r="C42" s="25" t="s">
        <v>46</v>
      </c>
      <c r="D42" s="25" t="s">
        <v>46</v>
      </c>
      <c r="E42" s="25" t="s">
        <v>46</v>
      </c>
      <c r="F42" s="25" t="s">
        <v>46</v>
      </c>
      <c r="G42" s="25" t="s">
        <v>46</v>
      </c>
    </row>
    <row r="43" spans="1:7" x14ac:dyDescent="0.25">
      <c r="A43" s="3">
        <v>54</v>
      </c>
      <c r="B43" s="25" t="s">
        <v>46</v>
      </c>
      <c r="C43" s="25" t="s">
        <v>46</v>
      </c>
      <c r="D43" s="25" t="s">
        <v>46</v>
      </c>
      <c r="E43" s="25" t="s">
        <v>46</v>
      </c>
      <c r="F43" s="25" t="s">
        <v>46</v>
      </c>
      <c r="G43" s="25" t="s">
        <v>46</v>
      </c>
    </row>
    <row r="44" spans="1:7" x14ac:dyDescent="0.25">
      <c r="A44" s="3">
        <v>55</v>
      </c>
      <c r="B44" s="25" t="s">
        <v>46</v>
      </c>
      <c r="C44" s="25" t="s">
        <v>46</v>
      </c>
      <c r="D44" s="25" t="s">
        <v>46</v>
      </c>
      <c r="E44" s="25" t="s">
        <v>46</v>
      </c>
      <c r="F44" s="25" t="s">
        <v>46</v>
      </c>
      <c r="G44" s="25" t="s">
        <v>46</v>
      </c>
    </row>
    <row r="45" spans="1:7" x14ac:dyDescent="0.25">
      <c r="A45" s="3">
        <v>56</v>
      </c>
      <c r="B45" s="25" t="s">
        <v>46</v>
      </c>
      <c r="C45" s="25" t="s">
        <v>46</v>
      </c>
      <c r="D45" s="25" t="s">
        <v>46</v>
      </c>
      <c r="E45" s="25" t="s">
        <v>46</v>
      </c>
      <c r="F45" s="25" t="s">
        <v>46</v>
      </c>
      <c r="G45" s="25" t="s">
        <v>46</v>
      </c>
    </row>
    <row r="46" spans="1:7" x14ac:dyDescent="0.25">
      <c r="A46" s="3">
        <v>57</v>
      </c>
      <c r="B46" s="25" t="s">
        <v>46</v>
      </c>
      <c r="C46" s="25" t="s">
        <v>46</v>
      </c>
      <c r="D46" s="25" t="s">
        <v>46</v>
      </c>
      <c r="E46" s="25" t="s">
        <v>46</v>
      </c>
      <c r="F46" s="25" t="s">
        <v>46</v>
      </c>
      <c r="G46" s="25" t="s">
        <v>46</v>
      </c>
    </row>
    <row r="47" spans="1:7" x14ac:dyDescent="0.25">
      <c r="A47" s="3">
        <v>58</v>
      </c>
      <c r="B47" s="25" t="s">
        <v>46</v>
      </c>
      <c r="C47" s="25" t="s">
        <v>46</v>
      </c>
      <c r="D47" s="25" t="s">
        <v>46</v>
      </c>
      <c r="E47" s="25" t="s">
        <v>46</v>
      </c>
      <c r="F47" s="25" t="s">
        <v>46</v>
      </c>
      <c r="G47" s="25" t="s">
        <v>46</v>
      </c>
    </row>
    <row r="48" spans="1:7" x14ac:dyDescent="0.25">
      <c r="A48" s="3">
        <v>59</v>
      </c>
      <c r="B48" s="25" t="s">
        <v>46</v>
      </c>
      <c r="C48" s="25" t="s">
        <v>46</v>
      </c>
      <c r="D48" s="25" t="s">
        <v>46</v>
      </c>
      <c r="E48" s="25" t="s">
        <v>46</v>
      </c>
      <c r="F48" s="25" t="s">
        <v>46</v>
      </c>
      <c r="G48" s="25" t="s">
        <v>46</v>
      </c>
    </row>
    <row r="49" spans="1:7" x14ac:dyDescent="0.25">
      <c r="A49" s="3">
        <v>60</v>
      </c>
      <c r="B49" s="25" t="s">
        <v>46</v>
      </c>
      <c r="C49" s="25" t="s">
        <v>46</v>
      </c>
      <c r="D49" s="25" t="s">
        <v>46</v>
      </c>
      <c r="E49" s="25" t="s">
        <v>46</v>
      </c>
      <c r="F49" s="25" t="s">
        <v>46</v>
      </c>
      <c r="G49" s="25" t="s">
        <v>46</v>
      </c>
    </row>
    <row r="50" spans="1:7" x14ac:dyDescent="0.25">
      <c r="A50" s="3">
        <v>61</v>
      </c>
      <c r="B50" s="25" t="s">
        <v>46</v>
      </c>
      <c r="C50" s="25" t="s">
        <v>46</v>
      </c>
      <c r="D50" s="25" t="s">
        <v>46</v>
      </c>
      <c r="E50" s="25" t="s">
        <v>46</v>
      </c>
      <c r="F50" s="25" t="s">
        <v>46</v>
      </c>
      <c r="G50" s="25" t="s">
        <v>46</v>
      </c>
    </row>
    <row r="51" spans="1:7" x14ac:dyDescent="0.25">
      <c r="A51" s="3">
        <v>62</v>
      </c>
      <c r="B51" s="25" t="s">
        <v>46</v>
      </c>
      <c r="C51" s="25" t="s">
        <v>46</v>
      </c>
      <c r="D51" s="25" t="s">
        <v>46</v>
      </c>
      <c r="E51" s="25" t="s">
        <v>46</v>
      </c>
      <c r="F51" s="25" t="s">
        <v>46</v>
      </c>
      <c r="G51" s="25" t="s">
        <v>46</v>
      </c>
    </row>
    <row r="52" spans="1:7" x14ac:dyDescent="0.25">
      <c r="A52" s="3">
        <v>63</v>
      </c>
      <c r="B52" s="25" t="s">
        <v>46</v>
      </c>
      <c r="C52" s="25" t="s">
        <v>46</v>
      </c>
      <c r="D52" s="25" t="s">
        <v>46</v>
      </c>
      <c r="E52" s="25" t="s">
        <v>46</v>
      </c>
      <c r="F52" s="25" t="s">
        <v>46</v>
      </c>
      <c r="G52" s="25" t="s">
        <v>46</v>
      </c>
    </row>
    <row r="53" spans="1:7" x14ac:dyDescent="0.25">
      <c r="A53" s="3">
        <v>64</v>
      </c>
      <c r="B53" s="25" t="s">
        <v>46</v>
      </c>
      <c r="C53" s="25" t="s">
        <v>46</v>
      </c>
      <c r="D53" s="25" t="s">
        <v>46</v>
      </c>
      <c r="E53" s="25" t="s">
        <v>46</v>
      </c>
      <c r="F53" s="25" t="s">
        <v>46</v>
      </c>
      <c r="G53" s="25" t="s">
        <v>46</v>
      </c>
    </row>
    <row r="54" spans="1:7" x14ac:dyDescent="0.25">
      <c r="A54" s="3">
        <v>65</v>
      </c>
      <c r="B54" s="25" t="s">
        <v>46</v>
      </c>
      <c r="C54" s="25" t="s">
        <v>46</v>
      </c>
      <c r="D54" s="25" t="s">
        <v>46</v>
      </c>
      <c r="E54" s="25" t="s">
        <v>46</v>
      </c>
      <c r="F54" s="25" t="s">
        <v>46</v>
      </c>
      <c r="G54" s="25" t="s">
        <v>46</v>
      </c>
    </row>
    <row r="55" spans="1:7" x14ac:dyDescent="0.25">
      <c r="A55" s="3">
        <v>66</v>
      </c>
      <c r="B55" s="25" t="s">
        <v>46</v>
      </c>
      <c r="C55" s="25" t="s">
        <v>46</v>
      </c>
      <c r="D55" s="25" t="s">
        <v>46</v>
      </c>
      <c r="E55" s="25" t="s">
        <v>46</v>
      </c>
      <c r="F55" s="25" t="s">
        <v>46</v>
      </c>
      <c r="G55" s="25" t="s">
        <v>46</v>
      </c>
    </row>
    <row r="56" spans="1:7" x14ac:dyDescent="0.25">
      <c r="A56" s="3">
        <v>67</v>
      </c>
      <c r="B56" s="25" t="s">
        <v>46</v>
      </c>
      <c r="C56" s="25" t="s">
        <v>46</v>
      </c>
      <c r="D56" s="25" t="s">
        <v>46</v>
      </c>
      <c r="E56" s="25" t="s">
        <v>46</v>
      </c>
      <c r="F56" s="25" t="s">
        <v>46</v>
      </c>
      <c r="G56" s="25" t="s">
        <v>46</v>
      </c>
    </row>
    <row r="57" spans="1:7" x14ac:dyDescent="0.25">
      <c r="A57" s="3">
        <v>68</v>
      </c>
      <c r="B57" s="25" t="s">
        <v>46</v>
      </c>
      <c r="C57" s="25" t="s">
        <v>46</v>
      </c>
      <c r="D57" s="25" t="s">
        <v>46</v>
      </c>
      <c r="E57" s="25" t="s">
        <v>46</v>
      </c>
      <c r="F57" s="25" t="s">
        <v>46</v>
      </c>
      <c r="G57" s="25" t="s">
        <v>46</v>
      </c>
    </row>
    <row r="58" spans="1:7" x14ac:dyDescent="0.25">
      <c r="A58" s="3">
        <v>69</v>
      </c>
      <c r="B58" s="25" t="s">
        <v>46</v>
      </c>
      <c r="C58" s="25" t="s">
        <v>46</v>
      </c>
      <c r="D58" s="25" t="s">
        <v>46</v>
      </c>
      <c r="E58" s="25" t="s">
        <v>46</v>
      </c>
      <c r="F58" s="25" t="s">
        <v>46</v>
      </c>
      <c r="G58" s="25" t="s">
        <v>46</v>
      </c>
    </row>
    <row r="59" spans="1:7" x14ac:dyDescent="0.25">
      <c r="A59" s="3">
        <v>70</v>
      </c>
      <c r="B59" s="25" t="s">
        <v>46</v>
      </c>
      <c r="C59" s="25" t="s">
        <v>46</v>
      </c>
      <c r="D59" s="25" t="s">
        <v>46</v>
      </c>
      <c r="E59" s="25" t="s">
        <v>46</v>
      </c>
      <c r="F59" s="25" t="s">
        <v>46</v>
      </c>
      <c r="G59" s="25" t="s">
        <v>46</v>
      </c>
    </row>
    <row r="60" spans="1:7" x14ac:dyDescent="0.25">
      <c r="A60" s="3">
        <v>71</v>
      </c>
      <c r="B60" s="25" t="s">
        <v>46</v>
      </c>
      <c r="C60" s="25" t="s">
        <v>46</v>
      </c>
      <c r="D60" s="25" t="s">
        <v>46</v>
      </c>
      <c r="E60" s="25" t="s">
        <v>46</v>
      </c>
      <c r="F60" s="25" t="s">
        <v>46</v>
      </c>
      <c r="G60" s="25" t="s">
        <v>46</v>
      </c>
    </row>
    <row r="61" spans="1:7" x14ac:dyDescent="0.25">
      <c r="A61" s="3">
        <v>72</v>
      </c>
      <c r="B61" s="25" t="s">
        <v>46</v>
      </c>
      <c r="C61" s="25" t="s">
        <v>46</v>
      </c>
      <c r="D61" s="25" t="s">
        <v>46</v>
      </c>
      <c r="E61" s="25" t="s">
        <v>46</v>
      </c>
      <c r="F61" s="25" t="s">
        <v>46</v>
      </c>
      <c r="G61" s="25" t="s">
        <v>46</v>
      </c>
    </row>
    <row r="62" spans="1:7" x14ac:dyDescent="0.25">
      <c r="A62" s="3">
        <v>73</v>
      </c>
      <c r="B62" s="25" t="s">
        <v>46</v>
      </c>
      <c r="C62" s="25" t="s">
        <v>46</v>
      </c>
      <c r="D62" s="25" t="s">
        <v>46</v>
      </c>
      <c r="E62" s="25" t="s">
        <v>46</v>
      </c>
      <c r="F62" s="25" t="s">
        <v>46</v>
      </c>
      <c r="G62" s="25" t="s">
        <v>46</v>
      </c>
    </row>
    <row r="63" spans="1:7" x14ac:dyDescent="0.25">
      <c r="A63" s="3">
        <v>74</v>
      </c>
      <c r="B63" s="25" t="s">
        <v>46</v>
      </c>
      <c r="C63" s="25" t="s">
        <v>46</v>
      </c>
      <c r="D63" s="25" t="s">
        <v>46</v>
      </c>
      <c r="E63" s="25" t="s">
        <v>46</v>
      </c>
      <c r="F63" s="25" t="s">
        <v>46</v>
      </c>
      <c r="G63" s="25" t="s">
        <v>46</v>
      </c>
    </row>
    <row r="64" spans="1:7" x14ac:dyDescent="0.25">
      <c r="A64" s="3">
        <v>75</v>
      </c>
      <c r="B64" s="25" t="s">
        <v>46</v>
      </c>
      <c r="C64" s="25" t="s">
        <v>46</v>
      </c>
      <c r="D64" s="25" t="s">
        <v>46</v>
      </c>
      <c r="E64" s="25" t="s">
        <v>46</v>
      </c>
      <c r="F64" s="25" t="s">
        <v>46</v>
      </c>
      <c r="G64" s="25" t="s">
        <v>46</v>
      </c>
    </row>
    <row r="65" spans="1:7" x14ac:dyDescent="0.25">
      <c r="A65" s="3">
        <v>76</v>
      </c>
      <c r="B65" s="25" t="s">
        <v>46</v>
      </c>
      <c r="C65" s="25" t="s">
        <v>46</v>
      </c>
      <c r="D65" s="25" t="s">
        <v>46</v>
      </c>
      <c r="E65" s="25" t="s">
        <v>46</v>
      </c>
      <c r="F65" s="25" t="s">
        <v>46</v>
      </c>
      <c r="G65" s="25" t="s">
        <v>46</v>
      </c>
    </row>
    <row r="66" spans="1:7" x14ac:dyDescent="0.25">
      <c r="A66" s="3">
        <v>77</v>
      </c>
      <c r="B66" s="25" t="s">
        <v>46</v>
      </c>
      <c r="C66" s="25" t="s">
        <v>46</v>
      </c>
      <c r="D66" s="25" t="s">
        <v>46</v>
      </c>
      <c r="E66" s="25" t="s">
        <v>46</v>
      </c>
      <c r="F66" s="25" t="s">
        <v>46</v>
      </c>
      <c r="G66" s="25" t="s">
        <v>46</v>
      </c>
    </row>
    <row r="67" spans="1:7" x14ac:dyDescent="0.25">
      <c r="A67" s="3">
        <v>78</v>
      </c>
      <c r="B67" s="25" t="s">
        <v>46</v>
      </c>
      <c r="C67" s="25" t="s">
        <v>46</v>
      </c>
      <c r="D67" s="25" t="s">
        <v>46</v>
      </c>
      <c r="E67" s="25" t="s">
        <v>46</v>
      </c>
      <c r="F67" s="25" t="s">
        <v>46</v>
      </c>
      <c r="G67" s="25" t="s">
        <v>46</v>
      </c>
    </row>
    <row r="68" spans="1:7" x14ac:dyDescent="0.25">
      <c r="A68" s="3">
        <v>79</v>
      </c>
      <c r="B68" s="25" t="s">
        <v>46</v>
      </c>
      <c r="C68" s="25" t="s">
        <v>46</v>
      </c>
      <c r="D68" s="25" t="s">
        <v>46</v>
      </c>
      <c r="E68" s="25" t="s">
        <v>46</v>
      </c>
      <c r="F68" s="25" t="s">
        <v>46</v>
      </c>
      <c r="G68" s="25" t="s">
        <v>46</v>
      </c>
    </row>
    <row r="69" spans="1:7" x14ac:dyDescent="0.25">
      <c r="A69" s="3">
        <v>80</v>
      </c>
      <c r="B69" s="25" t="s">
        <v>46</v>
      </c>
      <c r="C69" s="25" t="s">
        <v>46</v>
      </c>
      <c r="D69" s="25" t="s">
        <v>46</v>
      </c>
      <c r="E69" s="25" t="s">
        <v>46</v>
      </c>
      <c r="F69" s="25" t="s">
        <v>46</v>
      </c>
      <c r="G69" s="25" t="s">
        <v>46</v>
      </c>
    </row>
    <row r="70" spans="1:7" x14ac:dyDescent="0.25">
      <c r="A70" s="3">
        <v>81</v>
      </c>
      <c r="B70" s="25" t="s">
        <v>46</v>
      </c>
      <c r="C70" s="25" t="s">
        <v>46</v>
      </c>
      <c r="D70" s="25" t="s">
        <v>46</v>
      </c>
      <c r="E70" s="25" t="s">
        <v>46</v>
      </c>
      <c r="F70" s="25" t="s">
        <v>46</v>
      </c>
      <c r="G70" s="25" t="s">
        <v>46</v>
      </c>
    </row>
    <row r="71" spans="1:7" x14ac:dyDescent="0.25">
      <c r="A71" s="3">
        <v>82</v>
      </c>
      <c r="B71" s="25" t="s">
        <v>46</v>
      </c>
      <c r="C71" s="25" t="s">
        <v>46</v>
      </c>
      <c r="D71" s="25" t="s">
        <v>46</v>
      </c>
      <c r="E71" s="25" t="s">
        <v>46</v>
      </c>
      <c r="F71" s="25" t="s">
        <v>46</v>
      </c>
      <c r="G71" s="25" t="s">
        <v>46</v>
      </c>
    </row>
    <row r="72" spans="1:7" x14ac:dyDescent="0.25">
      <c r="A72" s="3">
        <v>83</v>
      </c>
      <c r="B72" s="25" t="s">
        <v>46</v>
      </c>
      <c r="C72" s="25" t="s">
        <v>46</v>
      </c>
      <c r="D72" s="25" t="s">
        <v>46</v>
      </c>
      <c r="E72" s="25" t="s">
        <v>46</v>
      </c>
      <c r="F72" s="25" t="s">
        <v>46</v>
      </c>
      <c r="G72" s="25" t="s">
        <v>46</v>
      </c>
    </row>
    <row r="73" spans="1:7" x14ac:dyDescent="0.25">
      <c r="A73" s="3">
        <v>84</v>
      </c>
      <c r="B73" s="25" t="s">
        <v>46</v>
      </c>
      <c r="C73" s="25" t="s">
        <v>46</v>
      </c>
      <c r="D73" s="25" t="s">
        <v>46</v>
      </c>
      <c r="E73" s="25" t="s">
        <v>46</v>
      </c>
      <c r="F73" s="25" t="s">
        <v>46</v>
      </c>
      <c r="G73" s="25" t="s">
        <v>46</v>
      </c>
    </row>
    <row r="74" spans="1:7" x14ac:dyDescent="0.25">
      <c r="A74" s="3">
        <v>85</v>
      </c>
      <c r="B74" s="25" t="s">
        <v>46</v>
      </c>
      <c r="C74" s="25" t="s">
        <v>46</v>
      </c>
      <c r="D74" s="25" t="s">
        <v>46</v>
      </c>
      <c r="E74" s="25" t="s">
        <v>46</v>
      </c>
      <c r="F74" s="25" t="s">
        <v>46</v>
      </c>
      <c r="G74" s="25" t="s">
        <v>46</v>
      </c>
    </row>
    <row r="75" spans="1:7" x14ac:dyDescent="0.25">
      <c r="A75" s="3">
        <v>86</v>
      </c>
      <c r="B75" s="25" t="s">
        <v>46</v>
      </c>
      <c r="C75" s="25" t="s">
        <v>46</v>
      </c>
      <c r="D75" s="25" t="s">
        <v>46</v>
      </c>
      <c r="E75" s="25" t="s">
        <v>46</v>
      </c>
      <c r="F75" s="25" t="s">
        <v>46</v>
      </c>
      <c r="G75" s="25" t="s">
        <v>46</v>
      </c>
    </row>
    <row r="76" spans="1:7" x14ac:dyDescent="0.25">
      <c r="A76" s="3">
        <v>87</v>
      </c>
      <c r="B76" s="25" t="s">
        <v>46</v>
      </c>
      <c r="C76" s="25" t="s">
        <v>46</v>
      </c>
      <c r="D76" s="25" t="s">
        <v>46</v>
      </c>
      <c r="E76" s="25" t="s">
        <v>46</v>
      </c>
      <c r="F76" s="25" t="s">
        <v>46</v>
      </c>
      <c r="G76" s="25" t="s">
        <v>46</v>
      </c>
    </row>
    <row r="77" spans="1:7" x14ac:dyDescent="0.25">
      <c r="A77" s="3">
        <v>88</v>
      </c>
      <c r="B77" s="25" t="s">
        <v>46</v>
      </c>
      <c r="C77" s="25" t="s">
        <v>46</v>
      </c>
      <c r="D77" s="25" t="s">
        <v>46</v>
      </c>
      <c r="E77" s="25" t="s">
        <v>46</v>
      </c>
      <c r="F77" s="25" t="s">
        <v>46</v>
      </c>
      <c r="G77" s="25" t="s">
        <v>46</v>
      </c>
    </row>
    <row r="78" spans="1:7" x14ac:dyDescent="0.25">
      <c r="A78" s="3">
        <v>89</v>
      </c>
      <c r="B78" s="25" t="s">
        <v>46</v>
      </c>
      <c r="C78" s="25" t="s">
        <v>46</v>
      </c>
      <c r="D78" s="25" t="s">
        <v>46</v>
      </c>
      <c r="E78" s="25" t="s">
        <v>46</v>
      </c>
      <c r="F78" s="25" t="s">
        <v>46</v>
      </c>
      <c r="G78" s="25" t="s">
        <v>46</v>
      </c>
    </row>
    <row r="79" spans="1:7" x14ac:dyDescent="0.25">
      <c r="A79" s="3">
        <v>90</v>
      </c>
      <c r="B79" s="25" t="s">
        <v>46</v>
      </c>
      <c r="C79" s="25" t="s">
        <v>46</v>
      </c>
      <c r="D79" s="25" t="s">
        <v>46</v>
      </c>
      <c r="E79" s="25" t="s">
        <v>46</v>
      </c>
      <c r="F79" s="25" t="s">
        <v>46</v>
      </c>
      <c r="G79" s="25" t="s">
        <v>46</v>
      </c>
    </row>
    <row r="80" spans="1:7" x14ac:dyDescent="0.25">
      <c r="A80" s="3">
        <v>91</v>
      </c>
      <c r="B80" s="25" t="s">
        <v>46</v>
      </c>
      <c r="C80" s="25" t="s">
        <v>46</v>
      </c>
      <c r="D80" s="25" t="s">
        <v>46</v>
      </c>
      <c r="E80" s="25" t="s">
        <v>46</v>
      </c>
      <c r="F80" s="25" t="s">
        <v>46</v>
      </c>
      <c r="G80" s="25" t="s">
        <v>46</v>
      </c>
    </row>
    <row r="81" spans="1:7" x14ac:dyDescent="0.25">
      <c r="A81" s="3">
        <v>92</v>
      </c>
      <c r="B81" s="25" t="s">
        <v>46</v>
      </c>
      <c r="C81" s="25" t="s">
        <v>46</v>
      </c>
      <c r="D81" s="25" t="s">
        <v>46</v>
      </c>
      <c r="E81" s="25" t="s">
        <v>46</v>
      </c>
      <c r="F81" s="25" t="s">
        <v>46</v>
      </c>
      <c r="G81" s="25" t="s">
        <v>46</v>
      </c>
    </row>
    <row r="82" spans="1:7" x14ac:dyDescent="0.25">
      <c r="A82" s="3">
        <v>93</v>
      </c>
      <c r="B82" s="25" t="s">
        <v>46</v>
      </c>
      <c r="C82" s="25" t="s">
        <v>46</v>
      </c>
      <c r="D82" s="25" t="s">
        <v>46</v>
      </c>
      <c r="E82" s="25" t="s">
        <v>46</v>
      </c>
      <c r="F82" s="25" t="s">
        <v>46</v>
      </c>
      <c r="G82" s="25" t="s">
        <v>46</v>
      </c>
    </row>
    <row r="83" spans="1:7" x14ac:dyDescent="0.25">
      <c r="A83" s="3">
        <v>94</v>
      </c>
      <c r="B83" s="25" t="s">
        <v>46</v>
      </c>
      <c r="C83" s="25" t="s">
        <v>46</v>
      </c>
      <c r="D83" s="25" t="s">
        <v>46</v>
      </c>
      <c r="E83" s="25" t="s">
        <v>46</v>
      </c>
      <c r="F83" s="25" t="s">
        <v>46</v>
      </c>
      <c r="G83" s="25" t="s">
        <v>46</v>
      </c>
    </row>
    <row r="84" spans="1:7" x14ac:dyDescent="0.25">
      <c r="A84" s="3">
        <v>95</v>
      </c>
      <c r="B84" s="25" t="s">
        <v>46</v>
      </c>
      <c r="C84" s="25" t="s">
        <v>46</v>
      </c>
      <c r="D84" s="25" t="s">
        <v>46</v>
      </c>
      <c r="E84" s="25" t="s">
        <v>46</v>
      </c>
      <c r="F84" s="25" t="s">
        <v>46</v>
      </c>
      <c r="G84" s="25" t="s">
        <v>46</v>
      </c>
    </row>
    <row r="85" spans="1:7" x14ac:dyDescent="0.25">
      <c r="A85" s="3">
        <v>96</v>
      </c>
      <c r="B85" s="25" t="s">
        <v>46</v>
      </c>
      <c r="C85" s="25" t="s">
        <v>46</v>
      </c>
      <c r="D85" s="25" t="s">
        <v>46</v>
      </c>
      <c r="E85" s="25" t="s">
        <v>46</v>
      </c>
      <c r="F85" s="25" t="s">
        <v>46</v>
      </c>
      <c r="G85" s="25" t="s">
        <v>46</v>
      </c>
    </row>
    <row r="86" spans="1:7" x14ac:dyDescent="0.25">
      <c r="A86" s="3">
        <v>97</v>
      </c>
      <c r="B86" s="25" t="s">
        <v>46</v>
      </c>
      <c r="C86" s="25" t="s">
        <v>46</v>
      </c>
      <c r="D86" s="25" t="s">
        <v>46</v>
      </c>
      <c r="E86" s="25" t="s">
        <v>46</v>
      </c>
      <c r="F86" s="25" t="s">
        <v>46</v>
      </c>
      <c r="G86" s="25" t="s">
        <v>46</v>
      </c>
    </row>
    <row r="87" spans="1:7" x14ac:dyDescent="0.25">
      <c r="A87" s="3">
        <v>98</v>
      </c>
      <c r="B87" s="25" t="s">
        <v>46</v>
      </c>
      <c r="C87" s="25" t="s">
        <v>46</v>
      </c>
      <c r="D87" s="25" t="s">
        <v>46</v>
      </c>
      <c r="E87" s="25" t="s">
        <v>46</v>
      </c>
      <c r="F87" s="25" t="s">
        <v>46</v>
      </c>
      <c r="G87" s="25" t="s">
        <v>46</v>
      </c>
    </row>
    <row r="88" spans="1:7" x14ac:dyDescent="0.25">
      <c r="A88" s="3">
        <v>99</v>
      </c>
      <c r="B88" s="25" t="s">
        <v>46</v>
      </c>
      <c r="C88" s="25" t="s">
        <v>46</v>
      </c>
      <c r="D88" s="25" t="s">
        <v>46</v>
      </c>
      <c r="E88" s="25" t="s">
        <v>46</v>
      </c>
      <c r="F88" s="25" t="s">
        <v>46</v>
      </c>
      <c r="G88" s="25" t="s">
        <v>46</v>
      </c>
    </row>
    <row r="89" spans="1:7" x14ac:dyDescent="0.25">
      <c r="A89" s="3">
        <v>100</v>
      </c>
      <c r="B89" s="25" t="s">
        <v>46</v>
      </c>
      <c r="C89" s="25" t="s">
        <v>46</v>
      </c>
      <c r="D89" s="25" t="s">
        <v>46</v>
      </c>
      <c r="E89" s="25" t="s">
        <v>46</v>
      </c>
      <c r="F89" s="25" t="s">
        <v>46</v>
      </c>
      <c r="G89" s="25" t="s">
        <v>46</v>
      </c>
    </row>
    <row r="90" spans="1:7" x14ac:dyDescent="0.25">
      <c r="A90" s="3">
        <v>101</v>
      </c>
      <c r="B90" s="25" t="s">
        <v>46</v>
      </c>
      <c r="C90" s="25" t="s">
        <v>46</v>
      </c>
      <c r="D90" s="25" t="s">
        <v>46</v>
      </c>
      <c r="E90" s="25" t="s">
        <v>46</v>
      </c>
      <c r="F90" s="25" t="s">
        <v>46</v>
      </c>
      <c r="G90" s="25" t="s">
        <v>46</v>
      </c>
    </row>
    <row r="91" spans="1:7" x14ac:dyDescent="0.25">
      <c r="A91" s="3">
        <v>102</v>
      </c>
      <c r="B91" s="25" t="s">
        <v>46</v>
      </c>
      <c r="C91" s="25" t="s">
        <v>46</v>
      </c>
      <c r="D91" s="25" t="s">
        <v>46</v>
      </c>
      <c r="E91" s="25" t="s">
        <v>46</v>
      </c>
      <c r="F91" s="25" t="s">
        <v>46</v>
      </c>
      <c r="G91" s="25" t="s">
        <v>46</v>
      </c>
    </row>
    <row r="92" spans="1:7" x14ac:dyDescent="0.25">
      <c r="A92" s="3">
        <v>103</v>
      </c>
      <c r="B92" s="25" t="s">
        <v>46</v>
      </c>
      <c r="C92" s="25" t="s">
        <v>46</v>
      </c>
      <c r="D92" s="25" t="s">
        <v>46</v>
      </c>
      <c r="E92" s="25" t="s">
        <v>46</v>
      </c>
      <c r="F92" s="25" t="s">
        <v>46</v>
      </c>
      <c r="G92" s="25" t="s">
        <v>46</v>
      </c>
    </row>
    <row r="93" spans="1:7" x14ac:dyDescent="0.25">
      <c r="A93" s="3">
        <v>104</v>
      </c>
      <c r="B93" s="25" t="s">
        <v>46</v>
      </c>
      <c r="C93" s="25" t="s">
        <v>46</v>
      </c>
      <c r="D93" s="25" t="s">
        <v>46</v>
      </c>
      <c r="E93" s="25" t="s">
        <v>46</v>
      </c>
      <c r="F93" s="25" t="s">
        <v>46</v>
      </c>
      <c r="G93" s="25" t="s">
        <v>46</v>
      </c>
    </row>
    <row r="94" spans="1:7" x14ac:dyDescent="0.25">
      <c r="A94" s="3">
        <v>105</v>
      </c>
      <c r="B94" s="25" t="s">
        <v>46</v>
      </c>
      <c r="C94" s="25" t="s">
        <v>46</v>
      </c>
      <c r="D94" s="25" t="s">
        <v>46</v>
      </c>
      <c r="E94" s="25" t="s">
        <v>46</v>
      </c>
      <c r="F94" s="25" t="s">
        <v>46</v>
      </c>
      <c r="G94" s="25" t="s">
        <v>46</v>
      </c>
    </row>
    <row r="95" spans="1:7" x14ac:dyDescent="0.25">
      <c r="A95" s="3">
        <v>106</v>
      </c>
      <c r="B95" s="25" t="s">
        <v>46</v>
      </c>
      <c r="C95" s="25" t="s">
        <v>46</v>
      </c>
      <c r="D95" s="25" t="s">
        <v>46</v>
      </c>
      <c r="E95" s="25" t="s">
        <v>46</v>
      </c>
      <c r="F95" s="25" t="s">
        <v>46</v>
      </c>
      <c r="G95" s="25" t="s">
        <v>46</v>
      </c>
    </row>
    <row r="96" spans="1:7" x14ac:dyDescent="0.25">
      <c r="A96" s="3">
        <v>107</v>
      </c>
      <c r="B96" s="25" t="s">
        <v>46</v>
      </c>
      <c r="C96" s="25" t="s">
        <v>46</v>
      </c>
      <c r="D96" s="25" t="s">
        <v>46</v>
      </c>
      <c r="E96" s="25" t="s">
        <v>46</v>
      </c>
      <c r="F96" s="25" t="s">
        <v>46</v>
      </c>
      <c r="G96" s="25" t="s">
        <v>46</v>
      </c>
    </row>
    <row r="97" spans="1:7" x14ac:dyDescent="0.25">
      <c r="A97" s="3">
        <v>108</v>
      </c>
      <c r="B97" s="25" t="s">
        <v>46</v>
      </c>
      <c r="C97" s="25" t="s">
        <v>46</v>
      </c>
      <c r="D97" s="25" t="s">
        <v>46</v>
      </c>
      <c r="E97" s="25" t="s">
        <v>46</v>
      </c>
      <c r="F97" s="25" t="s">
        <v>46</v>
      </c>
      <c r="G97" s="25" t="s">
        <v>46</v>
      </c>
    </row>
    <row r="98" spans="1:7" x14ac:dyDescent="0.25">
      <c r="A98" s="3">
        <v>109</v>
      </c>
      <c r="B98" s="25" t="s">
        <v>46</v>
      </c>
      <c r="C98" s="25" t="s">
        <v>46</v>
      </c>
      <c r="D98" s="25" t="s">
        <v>46</v>
      </c>
      <c r="E98" s="25" t="s">
        <v>46</v>
      </c>
      <c r="F98" s="25" t="s">
        <v>46</v>
      </c>
      <c r="G98" s="25" t="s">
        <v>46</v>
      </c>
    </row>
    <row r="99" spans="1:7" x14ac:dyDescent="0.25">
      <c r="A99" s="3">
        <v>110</v>
      </c>
      <c r="B99" s="25" t="s">
        <v>46</v>
      </c>
      <c r="C99" s="25" t="s">
        <v>46</v>
      </c>
      <c r="D99" s="25" t="s">
        <v>46</v>
      </c>
      <c r="E99" s="25" t="s">
        <v>46</v>
      </c>
      <c r="F99" s="25" t="s">
        <v>46</v>
      </c>
      <c r="G99" s="25" t="s">
        <v>46</v>
      </c>
    </row>
    <row r="100" spans="1:7" x14ac:dyDescent="0.25">
      <c r="A100" s="3">
        <v>111</v>
      </c>
      <c r="B100" s="25" t="s">
        <v>46</v>
      </c>
      <c r="C100" s="25" t="s">
        <v>46</v>
      </c>
      <c r="D100" s="25" t="s">
        <v>46</v>
      </c>
      <c r="E100" s="25" t="s">
        <v>46</v>
      </c>
      <c r="F100" s="25" t="s">
        <v>46</v>
      </c>
      <c r="G100" s="25" t="s">
        <v>46</v>
      </c>
    </row>
    <row r="101" spans="1:7" x14ac:dyDescent="0.25">
      <c r="A101" s="3">
        <v>112</v>
      </c>
      <c r="B101" s="25" t="s">
        <v>46</v>
      </c>
      <c r="C101" s="25" t="s">
        <v>46</v>
      </c>
      <c r="D101" s="25" t="s">
        <v>46</v>
      </c>
      <c r="E101" s="25" t="s">
        <v>46</v>
      </c>
      <c r="F101" s="25" t="s">
        <v>46</v>
      </c>
      <c r="G101" s="25" t="s">
        <v>46</v>
      </c>
    </row>
    <row r="102" spans="1:7" x14ac:dyDescent="0.25">
      <c r="A102" s="3">
        <v>113</v>
      </c>
      <c r="B102" s="25" t="s">
        <v>46</v>
      </c>
      <c r="C102" s="25" t="s">
        <v>46</v>
      </c>
      <c r="D102" s="25" t="s">
        <v>46</v>
      </c>
      <c r="E102" s="25" t="s">
        <v>46</v>
      </c>
      <c r="F102" s="25" t="s">
        <v>46</v>
      </c>
      <c r="G102" s="25" t="s">
        <v>46</v>
      </c>
    </row>
    <row r="103" spans="1:7" x14ac:dyDescent="0.25">
      <c r="A103" s="3">
        <v>114</v>
      </c>
      <c r="B103" s="25" t="s">
        <v>46</v>
      </c>
      <c r="C103" s="25" t="s">
        <v>46</v>
      </c>
      <c r="D103" s="25" t="s">
        <v>46</v>
      </c>
      <c r="E103" s="25" t="s">
        <v>46</v>
      </c>
      <c r="F103" s="25" t="s">
        <v>46</v>
      </c>
      <c r="G103" s="25" t="s">
        <v>46</v>
      </c>
    </row>
    <row r="104" spans="1:7" x14ac:dyDescent="0.25">
      <c r="A104" s="3">
        <v>115</v>
      </c>
      <c r="B104" s="25" t="s">
        <v>46</v>
      </c>
      <c r="C104" s="25" t="s">
        <v>46</v>
      </c>
      <c r="D104" s="25" t="s">
        <v>46</v>
      </c>
      <c r="E104" s="25" t="s">
        <v>46</v>
      </c>
      <c r="F104" s="25" t="s">
        <v>46</v>
      </c>
      <c r="G104" s="25" t="s">
        <v>46</v>
      </c>
    </row>
    <row r="105" spans="1:7" x14ac:dyDescent="0.25">
      <c r="A105" s="3">
        <v>116</v>
      </c>
      <c r="B105" s="25" t="s">
        <v>46</v>
      </c>
      <c r="C105" s="25" t="s">
        <v>46</v>
      </c>
      <c r="D105" s="25" t="s">
        <v>46</v>
      </c>
      <c r="E105" s="25" t="s">
        <v>46</v>
      </c>
      <c r="F105" s="25" t="s">
        <v>46</v>
      </c>
      <c r="G105" s="25" t="s">
        <v>46</v>
      </c>
    </row>
    <row r="106" spans="1:7" x14ac:dyDescent="0.25">
      <c r="A106" s="3">
        <v>117</v>
      </c>
      <c r="B106" s="25" t="s">
        <v>46</v>
      </c>
      <c r="C106" s="25" t="s">
        <v>46</v>
      </c>
      <c r="D106" s="25" t="s">
        <v>46</v>
      </c>
      <c r="E106" s="25" t="s">
        <v>46</v>
      </c>
      <c r="F106" s="25" t="s">
        <v>46</v>
      </c>
      <c r="G106" s="25" t="s">
        <v>46</v>
      </c>
    </row>
    <row r="107" spans="1:7" x14ac:dyDescent="0.25">
      <c r="A107" s="3">
        <v>118</v>
      </c>
      <c r="B107" s="25" t="s">
        <v>46</v>
      </c>
      <c r="C107" s="25" t="s">
        <v>46</v>
      </c>
      <c r="D107" s="25" t="s">
        <v>46</v>
      </c>
      <c r="E107" s="25" t="s">
        <v>46</v>
      </c>
      <c r="F107" s="25" t="s">
        <v>46</v>
      </c>
      <c r="G107" s="25" t="s">
        <v>46</v>
      </c>
    </row>
    <row r="108" spans="1:7" x14ac:dyDescent="0.25">
      <c r="A108" s="3">
        <v>119</v>
      </c>
      <c r="B108" s="25" t="s">
        <v>46</v>
      </c>
      <c r="C108" s="25" t="s">
        <v>46</v>
      </c>
      <c r="D108" s="25" t="s">
        <v>46</v>
      </c>
      <c r="E108" s="25" t="s">
        <v>46</v>
      </c>
      <c r="F108" s="25" t="s">
        <v>46</v>
      </c>
      <c r="G108" s="25" t="s">
        <v>46</v>
      </c>
    </row>
    <row r="109" spans="1:7" x14ac:dyDescent="0.25">
      <c r="A109" s="3">
        <v>120</v>
      </c>
      <c r="B109" s="25" t="s">
        <v>46</v>
      </c>
      <c r="C109" s="25" t="s">
        <v>46</v>
      </c>
      <c r="D109" s="25" t="s">
        <v>46</v>
      </c>
      <c r="E109" s="25" t="s">
        <v>46</v>
      </c>
      <c r="F109" s="25" t="s">
        <v>46</v>
      </c>
      <c r="G109" s="25" t="s">
        <v>46</v>
      </c>
    </row>
  </sheetData>
  <mergeCells count="3">
    <mergeCell ref="A1:A3"/>
    <mergeCell ref="B1:D1"/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INSCRIPCION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Castro Araya</dc:creator>
  <cp:lastModifiedBy>User</cp:lastModifiedBy>
  <dcterms:created xsi:type="dcterms:W3CDTF">2015-08-08T21:54:54Z</dcterms:created>
  <dcterms:modified xsi:type="dcterms:W3CDTF">2015-09-17T23:03:17Z</dcterms:modified>
</cp:coreProperties>
</file>